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19425" windowHeight="11025" firstSheet="5" activeTab="8"/>
  </bookViews>
  <sheets>
    <sheet name="部门收支总体情况表" sheetId="9" r:id="rId1"/>
    <sheet name="部门收入总体情况表" sheetId="11" r:id="rId2"/>
    <sheet name="部门支出总体情况表" sheetId="10" r:id="rId3"/>
    <sheet name="财政拨款收支总体情况表" sheetId="5" r:id="rId4"/>
    <sheet name="一般公共预算支出按功能" sheetId="6" r:id="rId5"/>
    <sheet name="一般公共预算基本支出按经济" sheetId="7" r:id="rId6"/>
    <sheet name="“三公”经费预算表" sheetId="3" r:id="rId7"/>
    <sheet name="政府性基金预算支出明细表" sheetId="8" r:id="rId8"/>
    <sheet name="国有资产占用情况" sheetId="12" r:id="rId9"/>
  </sheets>
  <calcPr calcId="125725"/>
</workbook>
</file>

<file path=xl/calcChain.xml><?xml version="1.0" encoding="utf-8"?>
<calcChain xmlns="http://schemas.openxmlformats.org/spreadsheetml/2006/main">
  <c r="O8" i="9"/>
  <c r="O7" s="1"/>
  <c r="F7" i="10"/>
  <c r="N8" i="9" s="1"/>
  <c r="E7" i="10"/>
  <c r="M8" i="9"/>
  <c r="B7" i="3"/>
  <c r="B6" i="5"/>
  <c r="B23"/>
  <c r="D7" i="10"/>
  <c r="D6"/>
  <c r="L8" i="9"/>
  <c r="L7"/>
  <c r="F6" i="10"/>
  <c r="E6"/>
  <c r="C6" s="1"/>
  <c r="B6" s="1"/>
  <c r="C7"/>
  <c r="B7"/>
  <c r="C7" i="11" s="1"/>
  <c r="M7" i="9"/>
  <c r="C6" i="11" l="1"/>
  <c r="B6" s="1"/>
  <c r="B7"/>
  <c r="C8" i="9" s="1"/>
  <c r="N7"/>
  <c r="K8"/>
  <c r="K7" l="1"/>
  <c r="J7" s="1"/>
  <c r="B7" s="1"/>
  <c r="J8"/>
  <c r="C7"/>
  <c r="B8"/>
</calcChain>
</file>

<file path=xl/sharedStrings.xml><?xml version="1.0" encoding="utf-8"?>
<sst xmlns="http://schemas.openxmlformats.org/spreadsheetml/2006/main" count="194" uniqueCount="133">
  <si>
    <t>附表1：</t>
  </si>
  <si>
    <t>部门收支总体情况表</t>
  </si>
  <si>
    <t>单位：千元</t>
  </si>
  <si>
    <t>单位名称</t>
  </si>
  <si>
    <t>收入预算</t>
  </si>
  <si>
    <t>支出预算</t>
  </si>
  <si>
    <t>合计</t>
  </si>
  <si>
    <t>财政拨款</t>
  </si>
  <si>
    <t>纳入预算管理的行政事业性收费</t>
  </si>
  <si>
    <t>国有资源有偿使用收入</t>
  </si>
  <si>
    <t>罚没收入</t>
  </si>
  <si>
    <t>纳入预算管理的政府性基金</t>
  </si>
  <si>
    <t>专项收入</t>
  </si>
  <si>
    <t>其他收入</t>
  </si>
  <si>
    <t>基本支出</t>
  </si>
  <si>
    <t>项目支出</t>
  </si>
  <si>
    <t>小计</t>
  </si>
  <si>
    <t>工资福利支出</t>
  </si>
  <si>
    <t>商品和服务支出</t>
  </si>
  <si>
    <t>对个人和家庭的补助</t>
  </si>
  <si>
    <t>附表2：</t>
  </si>
  <si>
    <t>部门收入总体情况表</t>
  </si>
  <si>
    <t>附表3：</t>
  </si>
  <si>
    <t>部门支出总体情况表</t>
  </si>
  <si>
    <t>附表4：</t>
  </si>
  <si>
    <t>财政收支总体情况表</t>
  </si>
  <si>
    <t>收                    入</t>
  </si>
  <si>
    <t>支                    出</t>
  </si>
  <si>
    <t>项          目</t>
  </si>
  <si>
    <t>预算数</t>
  </si>
  <si>
    <t>一、财政拨款收入</t>
  </si>
  <si>
    <t>二、纳入预算管理的行政事业性收费</t>
  </si>
  <si>
    <t>三、国有资源有偿使用收入</t>
  </si>
  <si>
    <t>四、罚没收入</t>
  </si>
  <si>
    <t>住房保障支出</t>
  </si>
  <si>
    <t>五、纳入预算管理的政府性基金</t>
  </si>
  <si>
    <t>六、专项收入</t>
  </si>
  <si>
    <t xml:space="preserve">    住房公积金</t>
  </si>
  <si>
    <t>七、其他收入</t>
  </si>
  <si>
    <t>收  入  总  计</t>
  </si>
  <si>
    <t>支  出  总  计</t>
  </si>
  <si>
    <t>附表5：</t>
  </si>
  <si>
    <t>一般公共预算支出情况表（按功能分类）</t>
  </si>
  <si>
    <t xml:space="preserve"> 单位：千元</t>
  </si>
  <si>
    <t>科目编码</t>
  </si>
  <si>
    <t>科目名称（类/款/项)</t>
  </si>
  <si>
    <t>类</t>
  </si>
  <si>
    <t>款</t>
  </si>
  <si>
    <t>项</t>
  </si>
  <si>
    <t>附表6：</t>
  </si>
  <si>
    <t>一般公共预算基本支出情况表（按经济分类）</t>
  </si>
  <si>
    <t>科目名称（类/款)</t>
  </si>
  <si>
    <t xml:space="preserve">    基本工资</t>
  </si>
  <si>
    <t xml:space="preserve">    津贴补贴</t>
  </si>
  <si>
    <t xml:space="preserve">    奖金(第13月工资)</t>
  </si>
  <si>
    <t xml:space="preserve">    伙食补助费</t>
  </si>
  <si>
    <t xml:space="preserve">    绩效工资</t>
  </si>
  <si>
    <t xml:space="preserve">    机关事业单位基本养老保险缴费</t>
  </si>
  <si>
    <t xml:space="preserve">    社会保障缴费</t>
  </si>
  <si>
    <t xml:space="preserve">    其他工资福利支出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</si>
  <si>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</si>
  <si>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</si>
  <si>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</si>
  <si>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</si>
  <si>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取暖费（单位部分）</t>
  </si>
  <si>
    <r>
      <t xml:space="preserve"> </t>
    </r>
    <r>
      <rPr>
        <sz val="10"/>
        <rFont val="宋体"/>
        <charset val="134"/>
      </rPr>
      <t xml:space="preserve">   物业管理费</t>
    </r>
  </si>
  <si>
    <t xml:space="preserve">    差旅费</t>
  </si>
  <si>
    <t xml:space="preserve">    维修（护）费</t>
  </si>
  <si>
    <r>
      <t xml:space="preserve"> </t>
    </r>
    <r>
      <rPr>
        <sz val="10"/>
        <rFont val="宋体"/>
        <charset val="134"/>
      </rPr>
      <t xml:space="preserve">   会议费</t>
    </r>
  </si>
  <si>
    <t xml:space="preserve">    专用材料费</t>
  </si>
  <si>
    <t xml:space="preserve">    工会经费</t>
  </si>
  <si>
    <t xml:space="preserve">    福利费</t>
  </si>
  <si>
    <t xml:space="preserve">    公务用车运行维护费（交通费）</t>
  </si>
  <si>
    <t xml:space="preserve">    其他交通费用</t>
  </si>
  <si>
    <t xml:space="preserve">    其他商品和服务支出</t>
  </si>
  <si>
    <t>对个人和家庭补助</t>
  </si>
  <si>
    <t xml:space="preserve">    离休费（含取暖费）</t>
  </si>
  <si>
    <t xml:space="preserve">    退休费</t>
  </si>
  <si>
    <r>
      <t xml:space="preserve"> </t>
    </r>
    <r>
      <rPr>
        <sz val="10"/>
        <rFont val="宋体"/>
        <charset val="134"/>
      </rPr>
      <t xml:space="preserve">   生活补助</t>
    </r>
  </si>
  <si>
    <t xml:space="preserve">    其他对个人和家庭的补助支出</t>
  </si>
  <si>
    <t>附表7：</t>
  </si>
  <si>
    <t>一般公共预算“三公”经费支出情况表</t>
  </si>
  <si>
    <t>项目</t>
  </si>
  <si>
    <t xml:space="preserve">    “三公”经费合计</t>
  </si>
  <si>
    <t xml:space="preserve">          １.因公出国（境）费</t>
  </si>
  <si>
    <t xml:space="preserve">          ２.公务接待费</t>
  </si>
  <si>
    <t xml:space="preserve">          ３.公务用车购置及运行费</t>
  </si>
  <si>
    <t xml:space="preserve">          其中：公务用车购置费</t>
  </si>
  <si>
    <t xml:space="preserve">      　　　    公务用车运行费</t>
  </si>
  <si>
    <t>此表无数据，故公开空表。</t>
  </si>
  <si>
    <t>附表8：</t>
  </si>
  <si>
    <t>政府性基金预算支出情况表</t>
  </si>
  <si>
    <t>科目名称</t>
  </si>
  <si>
    <t>金额</t>
  </si>
  <si>
    <t>201</t>
    <phoneticPr fontId="5" type="noConversion"/>
  </si>
  <si>
    <t>一般公共服务支出</t>
  </si>
  <si>
    <t>208</t>
  </si>
  <si>
    <t>社会保障和就业支出</t>
  </si>
  <si>
    <t>05</t>
  </si>
  <si>
    <t>医疗卫生和计划生育支出</t>
  </si>
  <si>
    <r>
      <t>0</t>
    </r>
    <r>
      <rPr>
        <sz val="10"/>
        <rFont val="宋体"/>
        <charset val="134"/>
      </rPr>
      <t>2</t>
    </r>
  </si>
  <si>
    <r>
      <t>0</t>
    </r>
    <r>
      <rPr>
        <sz val="10"/>
        <rFont val="宋体"/>
        <charset val="134"/>
      </rPr>
      <t>1</t>
    </r>
  </si>
  <si>
    <t xml:space="preserve">  行政事业单位离退休</t>
    <phoneticPr fontId="5" type="noConversion"/>
  </si>
  <si>
    <t xml:space="preserve">    机关事业单位基本养老保险缴费支出</t>
    <phoneticPr fontId="5" type="noConversion"/>
  </si>
  <si>
    <t xml:space="preserve">  行政事业单位医疗</t>
    <phoneticPr fontId="5" type="noConversion"/>
  </si>
  <si>
    <t xml:space="preserve">  住房改革支出</t>
    <phoneticPr fontId="5" type="noConversion"/>
  </si>
  <si>
    <t xml:space="preserve">    住房公积金</t>
    <phoneticPr fontId="5" type="noConversion"/>
  </si>
  <si>
    <t>221</t>
  </si>
  <si>
    <t>05</t>
    <phoneticPr fontId="5" type="noConversion"/>
  </si>
  <si>
    <t xml:space="preserve">    行政运行</t>
    <phoneticPr fontId="5" type="noConversion"/>
  </si>
  <si>
    <t>01</t>
    <phoneticPr fontId="5" type="noConversion"/>
  </si>
  <si>
    <t xml:space="preserve">    行政单位医疗</t>
    <phoneticPr fontId="5" type="noConversion"/>
  </si>
  <si>
    <r>
      <t>2</t>
    </r>
    <r>
      <rPr>
        <sz val="10"/>
        <rFont val="宋体"/>
        <charset val="134"/>
      </rPr>
      <t>9</t>
    </r>
    <phoneticPr fontId="5" type="noConversion"/>
  </si>
  <si>
    <t>群众团体事务</t>
    <phoneticPr fontId="5" type="noConversion"/>
  </si>
  <si>
    <t>部门名称：细河区工商联</t>
    <phoneticPr fontId="5" type="noConversion"/>
  </si>
  <si>
    <t xml:space="preserve">    归口管理的行政单位离退休</t>
    <phoneticPr fontId="5" type="noConversion"/>
  </si>
  <si>
    <r>
      <t>0</t>
    </r>
    <r>
      <rPr>
        <sz val="10"/>
        <rFont val="宋体"/>
        <charset val="134"/>
      </rPr>
      <t>1</t>
    </r>
    <phoneticPr fontId="5" type="noConversion"/>
  </si>
  <si>
    <t>细河区工业工商联</t>
    <phoneticPr fontId="5" type="noConversion"/>
  </si>
  <si>
    <t>部门名称：细河区工商联</t>
    <phoneticPr fontId="5" type="noConversion"/>
  </si>
  <si>
    <t>细河区工商联</t>
    <phoneticPr fontId="5" type="noConversion"/>
  </si>
  <si>
    <t>细河区工商联</t>
    <phoneticPr fontId="5" type="noConversion"/>
  </si>
  <si>
    <t>2019年</t>
    <phoneticPr fontId="5" type="noConversion"/>
  </si>
  <si>
    <t>统计数</t>
  </si>
  <si>
    <t>（一）车辆数合计（辆）</t>
  </si>
  <si>
    <t>1、部级领导干部用车</t>
  </si>
  <si>
    <t>2、一般公务用车</t>
  </si>
  <si>
    <t>3、一般执法执勤用车</t>
  </si>
  <si>
    <t>4、特种专业技术用车</t>
  </si>
  <si>
    <t>5、其他用车</t>
  </si>
  <si>
    <t>（二）单价50万元以上通用设备（台，套）</t>
  </si>
  <si>
    <t>（三）单价100万元以上专用设备（台，套）</t>
  </si>
  <si>
    <t>国有资产占用情况</t>
    <phoneticPr fontId="5" type="noConversion"/>
  </si>
  <si>
    <t>部门名称：细河区工商联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</si>
</sst>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#,##0.0"/>
    <numFmt numFmtId="177" formatCode=";;"/>
    <numFmt numFmtId="178" formatCode="0_ "/>
    <numFmt numFmtId="179" formatCode="0.00_ "/>
    <numFmt numFmtId="180" formatCode="0.00_);[Red]\(0.00\)"/>
  </numFmts>
  <fonts count="28">
    <font>
      <sz val="12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Times New Roman"/>
      <family val="1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8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6" fillId="0" borderId="0"/>
    <xf numFmtId="0" fontId="23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3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3" fillId="0" borderId="0">
      <alignment vertical="center"/>
    </xf>
    <xf numFmtId="0" fontId="23" fillId="0" borderId="0"/>
    <xf numFmtId="0" fontId="14" fillId="0" borderId="0">
      <alignment vertical="center"/>
    </xf>
    <xf numFmtId="0" fontId="23" fillId="0" borderId="0"/>
    <xf numFmtId="0" fontId="14" fillId="0" borderId="0">
      <alignment vertical="center"/>
    </xf>
    <xf numFmtId="0" fontId="23" fillId="0" borderId="0"/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4" fillId="0" borderId="0"/>
    <xf numFmtId="0" fontId="14" fillId="0" borderId="0"/>
    <xf numFmtId="0" fontId="23" fillId="0" borderId="0">
      <alignment vertical="center"/>
    </xf>
    <xf numFmtId="0" fontId="23" fillId="0" borderId="0">
      <alignment vertical="center"/>
    </xf>
    <xf numFmtId="0" fontId="13" fillId="0" borderId="0"/>
    <xf numFmtId="0" fontId="14" fillId="0" borderId="0"/>
    <xf numFmtId="0" fontId="5" fillId="0" borderId="0"/>
    <xf numFmtId="0" fontId="6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4" fillId="0" borderId="0"/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4" fontId="2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2" fillId="0" borderId="0" xfId="0" applyFont="1" applyFill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49" fontId="0" fillId="0" borderId="0" xfId="0" applyNumberFormat="1" applyFont="1" applyFill="1" applyAlignment="1" applyProtection="1">
      <alignment vertical="center"/>
    </xf>
    <xf numFmtId="0" fontId="3" fillId="0" borderId="0" xfId="0" applyFont="1" applyFill="1" applyAlignment="1">
      <alignment horizontal="centerContinuous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 applyProtection="1">
      <alignment horizontal="left" vertical="center" wrapText="1"/>
    </xf>
    <xf numFmtId="0" fontId="0" fillId="0" borderId="0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 applyProtection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78" fontId="2" fillId="0" borderId="2" xfId="80" applyNumberFormat="1" applyFont="1" applyFill="1" applyBorder="1" applyAlignment="1" applyProtection="1">
      <alignment horizontal="left" vertical="center"/>
      <protection locked="0"/>
    </xf>
    <xf numFmtId="0" fontId="2" fillId="0" borderId="3" xfId="0" applyNumberFormat="1" applyFont="1" applyFill="1" applyBorder="1" applyAlignment="1" applyProtection="1">
      <alignment horizontal="centerContinuous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16" borderId="2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/>
    <xf numFmtId="178" fontId="2" fillId="0" borderId="2" xfId="80" applyNumberFormat="1" applyFont="1" applyFill="1" applyBorder="1" applyAlignment="1" applyProtection="1">
      <alignment horizontal="center" vertical="center"/>
      <protection locked="0"/>
    </xf>
    <xf numFmtId="176" fontId="2" fillId="0" borderId="6" xfId="0" applyNumberFormat="1" applyFont="1" applyFill="1" applyBorder="1" applyAlignment="1" applyProtection="1">
      <alignment horizontal="right" vertical="center" wrapText="1"/>
    </xf>
    <xf numFmtId="179" fontId="2" fillId="0" borderId="2" xfId="0" applyNumberFormat="1" applyFont="1" applyFill="1" applyBorder="1" applyAlignment="1" applyProtection="1">
      <alignment horizontal="right" vertical="center" wrapText="1"/>
    </xf>
    <xf numFmtId="176" fontId="2" fillId="0" borderId="5" xfId="0" applyNumberFormat="1" applyFont="1" applyFill="1" applyBorder="1" applyAlignment="1" applyProtection="1">
      <alignment horizontal="right" vertical="center" wrapText="1"/>
    </xf>
    <xf numFmtId="179" fontId="2" fillId="0" borderId="5" xfId="0" applyNumberFormat="1" applyFont="1" applyFill="1" applyBorder="1" applyAlignment="1" applyProtection="1">
      <alignment horizontal="right" vertical="center" wrapText="1"/>
    </xf>
    <xf numFmtId="178" fontId="2" fillId="0" borderId="0" xfId="72" applyNumberFormat="1" applyFont="1" applyFill="1">
      <alignment vertical="center"/>
    </xf>
    <xf numFmtId="178" fontId="6" fillId="0" borderId="0" xfId="72" applyNumberFormat="1" applyFill="1">
      <alignment vertical="center"/>
    </xf>
    <xf numFmtId="178" fontId="2" fillId="0" borderId="0" xfId="72" applyNumberFormat="1" applyFont="1" applyFill="1" applyAlignment="1" applyProtection="1">
      <alignment horizontal="center" vertical="center"/>
    </xf>
    <xf numFmtId="178" fontId="2" fillId="0" borderId="2" xfId="72" applyNumberFormat="1" applyFont="1" applyFill="1" applyBorder="1" applyAlignment="1" applyProtection="1">
      <alignment horizontal="center" vertical="center" wrapText="1"/>
    </xf>
    <xf numFmtId="178" fontId="2" fillId="0" borderId="2" xfId="0" applyNumberFormat="1" applyFont="1" applyFill="1" applyBorder="1" applyAlignment="1" applyProtection="1">
      <alignment horizontal="left" vertical="center" wrapText="1"/>
    </xf>
    <xf numFmtId="179" fontId="2" fillId="0" borderId="2" xfId="72" applyNumberFormat="1" applyFont="1" applyFill="1" applyBorder="1" applyAlignment="1" applyProtection="1">
      <alignment horizontal="right" vertical="center" wrapText="1"/>
    </xf>
    <xf numFmtId="178" fontId="2" fillId="0" borderId="2" xfId="0" applyNumberFormat="1" applyFont="1" applyFill="1" applyBorder="1" applyAlignment="1" applyProtection="1">
      <alignment horizontal="right" vertical="center" wrapText="1"/>
    </xf>
    <xf numFmtId="179" fontId="2" fillId="0" borderId="2" xfId="71" applyNumberFormat="1" applyFont="1" applyFill="1" applyBorder="1" applyAlignment="1" applyProtection="1">
      <alignment horizontal="right" vertical="center" wrapText="1"/>
    </xf>
    <xf numFmtId="178" fontId="2" fillId="0" borderId="2" xfId="72" applyNumberFormat="1" applyFont="1" applyFill="1" applyBorder="1" applyAlignment="1" applyProtection="1">
      <alignment horizontal="right" vertical="center" wrapText="1"/>
    </xf>
    <xf numFmtId="178" fontId="2" fillId="0" borderId="2" xfId="71" applyNumberFormat="1" applyFont="1" applyFill="1" applyBorder="1" applyAlignment="1" applyProtection="1">
      <alignment horizontal="right" vertical="center" wrapText="1"/>
    </xf>
    <xf numFmtId="178" fontId="2" fillId="0" borderId="0" xfId="72" applyNumberFormat="1" applyFont="1" applyFill="1" applyAlignment="1" applyProtection="1">
      <alignment vertical="center"/>
    </xf>
    <xf numFmtId="178" fontId="2" fillId="0" borderId="0" xfId="72" applyNumberFormat="1" applyFont="1" applyFill="1" applyAlignment="1">
      <alignment horizontal="center" vertical="center"/>
    </xf>
    <xf numFmtId="178" fontId="2" fillId="0" borderId="0" xfId="72" applyNumberFormat="1" applyFont="1" applyFill="1" applyAlignment="1" applyProtection="1">
      <alignment horizontal="right" vertical="center"/>
    </xf>
    <xf numFmtId="0" fontId="0" fillId="0" borderId="2" xfId="0" applyBorder="1"/>
    <xf numFmtId="178" fontId="2" fillId="0" borderId="0" xfId="72" applyNumberFormat="1" applyFont="1" applyFill="1" applyAlignment="1" applyProtection="1">
      <alignment horizontal="left" vertical="center"/>
    </xf>
    <xf numFmtId="4" fontId="7" fillId="0" borderId="2" xfId="0" applyNumberFormat="1" applyFont="1" applyFill="1" applyBorder="1" applyAlignment="1" applyProtection="1">
      <alignment horizontal="right" vertical="center" wrapText="1"/>
    </xf>
    <xf numFmtId="0" fontId="24" fillId="0" borderId="2" xfId="36" applyFont="1" applyBorder="1">
      <alignment vertical="center"/>
    </xf>
    <xf numFmtId="179" fontId="24" fillId="0" borderId="2" xfId="36" applyNumberFormat="1" applyFont="1" applyBorder="1">
      <alignment vertical="center"/>
    </xf>
    <xf numFmtId="49" fontId="9" fillId="0" borderId="2" xfId="0" applyNumberFormat="1" applyFont="1" applyFill="1" applyBorder="1" applyAlignment="1" applyProtection="1">
      <alignment horizontal="left" vertical="center" wrapText="1"/>
    </xf>
    <xf numFmtId="0" fontId="9" fillId="0" borderId="2" xfId="0" applyFont="1" applyBorder="1"/>
    <xf numFmtId="4" fontId="2" fillId="0" borderId="5" xfId="0" applyNumberFormat="1" applyFont="1" applyFill="1" applyBorder="1" applyAlignment="1" applyProtection="1">
      <alignment horizontal="right" vertical="center" wrapText="1"/>
    </xf>
    <xf numFmtId="177" fontId="10" fillId="0" borderId="2" xfId="0" applyNumberFormat="1" applyFont="1" applyFill="1" applyBorder="1" applyAlignment="1" applyProtection="1">
      <alignment horizontal="left" vertical="center" wrapText="1"/>
    </xf>
    <xf numFmtId="4" fontId="10" fillId="0" borderId="2" xfId="0" applyNumberFormat="1" applyFont="1" applyFill="1" applyBorder="1" applyAlignment="1" applyProtection="1">
      <alignment horizontal="right" vertical="center" wrapText="1"/>
    </xf>
    <xf numFmtId="0" fontId="10" fillId="0" borderId="2" xfId="0" applyFont="1" applyBorder="1"/>
    <xf numFmtId="180" fontId="24" fillId="16" borderId="2" xfId="67" applyNumberFormat="1" applyFont="1" applyFill="1" applyBorder="1" applyAlignment="1" applyProtection="1">
      <alignment horizontal="right" vertical="center"/>
    </xf>
    <xf numFmtId="49" fontId="10" fillId="0" borderId="2" xfId="0" applyNumberFormat="1" applyFont="1" applyFill="1" applyBorder="1" applyAlignment="1" applyProtection="1">
      <alignment vertical="center" wrapText="1"/>
    </xf>
    <xf numFmtId="180" fontId="10" fillId="0" borderId="2" xfId="0" applyNumberFormat="1" applyFont="1" applyFill="1" applyBorder="1" applyAlignment="1" applyProtection="1">
      <alignment vertical="center" wrapText="1"/>
    </xf>
    <xf numFmtId="49" fontId="10" fillId="0" borderId="2" xfId="0" applyNumberFormat="1" applyFont="1" applyFill="1" applyBorder="1" applyAlignment="1" applyProtection="1">
      <alignment horizontal="left" vertical="center" wrapText="1"/>
    </xf>
    <xf numFmtId="2" fontId="24" fillId="16" borderId="2" xfId="67" applyNumberFormat="1" applyFont="1" applyFill="1" applyBorder="1" applyAlignment="1" applyProtection="1">
      <alignment horizontal="right" vertical="center"/>
    </xf>
    <xf numFmtId="2" fontId="24" fillId="16" borderId="2" xfId="67" applyNumberFormat="1" applyFont="1" applyFill="1" applyBorder="1" applyAlignment="1" applyProtection="1">
      <alignment horizontal="right" vertical="center"/>
    </xf>
    <xf numFmtId="2" fontId="24" fillId="16" borderId="2" xfId="67" applyNumberFormat="1" applyFont="1" applyFill="1" applyBorder="1" applyAlignment="1" applyProtection="1">
      <alignment horizontal="right" vertical="center"/>
    </xf>
    <xf numFmtId="2" fontId="24" fillId="16" borderId="2" xfId="67" applyNumberFormat="1" applyFont="1" applyFill="1" applyBorder="1" applyAlignment="1" applyProtection="1">
      <alignment horizontal="right" vertical="center"/>
    </xf>
    <xf numFmtId="2" fontId="24" fillId="16" borderId="2" xfId="67" applyNumberFormat="1" applyFont="1" applyFill="1" applyBorder="1" applyAlignment="1" applyProtection="1">
      <alignment horizontal="right" vertical="center"/>
    </xf>
    <xf numFmtId="1" fontId="24" fillId="16" borderId="2" xfId="67" applyNumberFormat="1" applyFont="1" applyFill="1" applyBorder="1" applyAlignment="1" applyProtection="1">
      <alignment horizontal="right" vertical="center"/>
    </xf>
    <xf numFmtId="2" fontId="24" fillId="16" borderId="2" xfId="67" applyNumberFormat="1" applyFont="1" applyFill="1" applyBorder="1" applyAlignment="1" applyProtection="1">
      <alignment horizontal="right" vertical="center"/>
    </xf>
    <xf numFmtId="2" fontId="24" fillId="16" borderId="2" xfId="67" applyNumberFormat="1" applyFont="1" applyFill="1" applyBorder="1" applyAlignment="1" applyProtection="1">
      <alignment horizontal="right" vertical="center"/>
    </xf>
    <xf numFmtId="2" fontId="24" fillId="16" borderId="2" xfId="67" applyNumberFormat="1" applyFont="1" applyFill="1" applyBorder="1" applyAlignment="1" applyProtection="1">
      <alignment horizontal="right" vertical="center"/>
    </xf>
    <xf numFmtId="2" fontId="24" fillId="16" borderId="2" xfId="67" applyNumberFormat="1" applyFont="1" applyFill="1" applyBorder="1" applyAlignment="1" applyProtection="1">
      <alignment horizontal="right" vertical="center"/>
    </xf>
    <xf numFmtId="49" fontId="11" fillId="0" borderId="2" xfId="0" applyNumberFormat="1" applyFont="1" applyFill="1" applyBorder="1" applyAlignment="1" applyProtection="1">
      <alignment horizontal="left" vertical="center" wrapText="1"/>
    </xf>
    <xf numFmtId="4" fontId="17" fillId="0" borderId="0" xfId="0" applyNumberFormat="1" applyFont="1"/>
    <xf numFmtId="49" fontId="2" fillId="0" borderId="2" xfId="0" applyNumberFormat="1" applyFont="1" applyFill="1" applyBorder="1" applyAlignment="1" applyProtection="1">
      <alignment vertical="center" wrapText="1"/>
    </xf>
    <xf numFmtId="0" fontId="2" fillId="0" borderId="2" xfId="0" applyFont="1" applyBorder="1"/>
    <xf numFmtId="4" fontId="18" fillId="0" borderId="2" xfId="0" applyNumberFormat="1" applyFont="1" applyFill="1" applyBorder="1" applyAlignment="1" applyProtection="1">
      <alignment horizontal="right" vertical="center" wrapText="1"/>
    </xf>
    <xf numFmtId="180" fontId="19" fillId="0" borderId="2" xfId="0" applyNumberFormat="1" applyFont="1" applyFill="1" applyBorder="1" applyAlignment="1" applyProtection="1">
      <alignment vertical="center" wrapText="1"/>
    </xf>
    <xf numFmtId="4" fontId="20" fillId="0" borderId="2" xfId="0" applyNumberFormat="1" applyFont="1" applyFill="1" applyBorder="1" applyAlignment="1" applyProtection="1">
      <alignment horizontal="right" vertical="center" wrapText="1"/>
    </xf>
    <xf numFmtId="0" fontId="21" fillId="0" borderId="0" xfId="0" applyNumberFormat="1" applyFont="1" applyFill="1" applyAlignment="1" applyProtection="1">
      <alignment horizontal="left"/>
    </xf>
    <xf numFmtId="49" fontId="21" fillId="0" borderId="2" xfId="0" applyNumberFormat="1" applyFont="1" applyFill="1" applyBorder="1" applyAlignment="1" applyProtection="1">
      <alignment horizontal="left" vertical="center" wrapText="1"/>
    </xf>
    <xf numFmtId="180" fontId="25" fillId="16" borderId="2" xfId="67" applyNumberFormat="1" applyFont="1" applyFill="1" applyBorder="1" applyAlignment="1" applyProtection="1">
      <alignment horizontal="right" vertical="center"/>
    </xf>
    <xf numFmtId="0" fontId="21" fillId="0" borderId="0" xfId="0" applyFont="1" applyFill="1" applyAlignment="1">
      <alignment horizontal="left" vertical="center"/>
    </xf>
    <xf numFmtId="179" fontId="22" fillId="0" borderId="2" xfId="0" applyNumberFormat="1" applyFont="1" applyBorder="1"/>
    <xf numFmtId="179" fontId="0" fillId="0" borderId="2" xfId="0" applyNumberFormat="1" applyBorder="1"/>
    <xf numFmtId="179" fontId="20" fillId="0" borderId="2" xfId="0" applyNumberFormat="1" applyFont="1" applyFill="1" applyBorder="1" applyAlignment="1" applyProtection="1">
      <alignment horizontal="center" vertical="center" wrapText="1"/>
    </xf>
    <xf numFmtId="4" fontId="20" fillId="0" borderId="2" xfId="0" applyNumberFormat="1" applyFont="1" applyFill="1" applyBorder="1" applyAlignment="1" applyProtection="1">
      <alignment horizontal="center" vertical="center" wrapText="1"/>
    </xf>
    <xf numFmtId="179" fontId="20" fillId="0" borderId="2" xfId="80" applyNumberFormat="1" applyFont="1" applyFill="1" applyBorder="1" applyAlignment="1" applyProtection="1">
      <alignment horizontal="center" vertical="center"/>
      <protection locked="0"/>
    </xf>
    <xf numFmtId="0" fontId="23" fillId="0" borderId="0" xfId="36">
      <alignment vertical="center"/>
    </xf>
    <xf numFmtId="0" fontId="23" fillId="0" borderId="2" xfId="36" applyBorder="1" applyAlignment="1">
      <alignment horizontal="center" vertical="center"/>
    </xf>
    <xf numFmtId="0" fontId="23" fillId="0" borderId="2" xfId="36" applyBorder="1">
      <alignment vertical="center"/>
    </xf>
    <xf numFmtId="178" fontId="2" fillId="0" borderId="2" xfId="72" applyNumberFormat="1" applyFont="1" applyFill="1" applyBorder="1" applyAlignment="1" applyProtection="1">
      <alignment horizontal="center" vertical="center" wrapText="1"/>
    </xf>
    <xf numFmtId="178" fontId="3" fillId="0" borderId="0" xfId="72" applyNumberFormat="1" applyFont="1" applyFill="1" applyAlignment="1">
      <alignment horizontal="center" vertical="center" wrapText="1"/>
    </xf>
    <xf numFmtId="178" fontId="2" fillId="0" borderId="0" xfId="72" applyNumberFormat="1" applyFont="1" applyFill="1" applyBorder="1" applyAlignment="1" applyProtection="1">
      <alignment horizontal="right" vertical="center"/>
    </xf>
    <xf numFmtId="178" fontId="2" fillId="0" borderId="7" xfId="72" applyNumberFormat="1" applyFont="1" applyFill="1" applyBorder="1" applyAlignment="1" applyProtection="1">
      <alignment horizontal="center" vertical="center"/>
    </xf>
    <xf numFmtId="178" fontId="2" fillId="0" borderId="4" xfId="72" applyNumberFormat="1" applyFont="1" applyFill="1" applyBorder="1" applyAlignment="1" applyProtection="1">
      <alignment horizontal="center" vertical="center"/>
    </xf>
    <xf numFmtId="178" fontId="2" fillId="0" borderId="3" xfId="72" applyNumberFormat="1" applyFont="1" applyFill="1" applyBorder="1" applyAlignment="1" applyProtection="1">
      <alignment horizontal="center" vertical="center"/>
    </xf>
    <xf numFmtId="178" fontId="2" fillId="0" borderId="2" xfId="72" applyNumberFormat="1" applyFont="1" applyFill="1" applyBorder="1" applyAlignment="1" applyProtection="1">
      <alignment horizontal="center" vertical="center"/>
    </xf>
    <xf numFmtId="178" fontId="2" fillId="0" borderId="8" xfId="72" applyNumberFormat="1" applyFont="1" applyFill="1" applyBorder="1" applyAlignment="1" applyProtection="1">
      <alignment horizontal="center" vertical="center"/>
    </xf>
    <xf numFmtId="178" fontId="2" fillId="0" borderId="9" xfId="72" applyNumberFormat="1" applyFont="1" applyFill="1" applyBorder="1" applyAlignment="1" applyProtection="1">
      <alignment horizontal="center" vertical="center"/>
    </xf>
    <xf numFmtId="178" fontId="2" fillId="0" borderId="5" xfId="72" applyNumberFormat="1" applyFont="1" applyFill="1" applyBorder="1" applyAlignment="1" applyProtection="1">
      <alignment horizontal="center" vertical="center"/>
    </xf>
    <xf numFmtId="178" fontId="2" fillId="0" borderId="8" xfId="72" applyNumberFormat="1" applyFont="1" applyFill="1" applyBorder="1" applyAlignment="1" applyProtection="1">
      <alignment horizontal="center" vertical="center" wrapText="1"/>
    </xf>
    <xf numFmtId="178" fontId="2" fillId="0" borderId="5" xfId="72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49" fontId="2" fillId="0" borderId="7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6" fillId="0" borderId="0" xfId="36" applyFont="1" applyAlignment="1">
      <alignment horizontal="center" vertical="center"/>
    </xf>
    <xf numFmtId="0" fontId="27" fillId="0" borderId="0" xfId="36" applyFont="1">
      <alignment vertical="center"/>
    </xf>
  </cellXfs>
  <cellStyles count="88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常规" xfId="0" builtinId="0"/>
    <cellStyle name="常规 10" xfId="19"/>
    <cellStyle name="常规 11" xfId="20"/>
    <cellStyle name="常规 11 2" xfId="21"/>
    <cellStyle name="常规 12" xfId="22"/>
    <cellStyle name="常规 13" xfId="23"/>
    <cellStyle name="常规 2" xfId="24"/>
    <cellStyle name="常规 2 2" xfId="25"/>
    <cellStyle name="常规 2 2 2" xfId="26"/>
    <cellStyle name="常规 2 2 3" xfId="27"/>
    <cellStyle name="常规 2 3" xfId="28"/>
    <cellStyle name="常规 2 3 2" xfId="29"/>
    <cellStyle name="常规 2 4" xfId="30"/>
    <cellStyle name="常规 2 4 2" xfId="31"/>
    <cellStyle name="常规 2 5" xfId="32"/>
    <cellStyle name="常规 2 6" xfId="87"/>
    <cellStyle name="常规 23" xfId="33"/>
    <cellStyle name="常规 23 2" xfId="34"/>
    <cellStyle name="常规 23 3" xfId="35"/>
    <cellStyle name="常规 3" xfId="36"/>
    <cellStyle name="常规 3 2" xfId="37"/>
    <cellStyle name="常规 3 2 2" xfId="38"/>
    <cellStyle name="常规 3 2 3" xfId="39"/>
    <cellStyle name="常规 3 3" xfId="40"/>
    <cellStyle name="常规 3 3 2" xfId="41"/>
    <cellStyle name="常规 3 3 3" xfId="42"/>
    <cellStyle name="常规 3 4" xfId="43"/>
    <cellStyle name="常规 3 4 2" xfId="44"/>
    <cellStyle name="常规 3 5" xfId="45"/>
    <cellStyle name="常规 3 6" xfId="46"/>
    <cellStyle name="常规 3 7" xfId="47"/>
    <cellStyle name="常规 3 8" xfId="48"/>
    <cellStyle name="常规 31" xfId="49"/>
    <cellStyle name="常规 4" xfId="50"/>
    <cellStyle name="常规 4 2" xfId="51"/>
    <cellStyle name="常规 4 2 2" xfId="52"/>
    <cellStyle name="常规 4 2 3" xfId="53"/>
    <cellStyle name="常规 4 3" xfId="54"/>
    <cellStyle name="常规 4 3 2" xfId="55"/>
    <cellStyle name="常规 4 4" xfId="56"/>
    <cellStyle name="常规 4 5" xfId="57"/>
    <cellStyle name="常规 4 6" xfId="58"/>
    <cellStyle name="常规 4 7" xfId="59"/>
    <cellStyle name="常规 4 8" xfId="60"/>
    <cellStyle name="常规 4 9" xfId="61"/>
    <cellStyle name="常规 5" xfId="62"/>
    <cellStyle name="常规 5 2" xfId="63"/>
    <cellStyle name="常规 6" xfId="64"/>
    <cellStyle name="常规 6 2" xfId="65"/>
    <cellStyle name="常规 6 3" xfId="66"/>
    <cellStyle name="常规 7" xfId="67"/>
    <cellStyle name="常规 7 2" xfId="68"/>
    <cellStyle name="常规 8" xfId="69"/>
    <cellStyle name="常规 9" xfId="70"/>
    <cellStyle name="常规_2017年部门预算输出表" xfId="71"/>
    <cellStyle name="常规_一般公共预算" xfId="72"/>
    <cellStyle name="千位分隔 2" xfId="73"/>
    <cellStyle name="千位分隔 2 2" xfId="74"/>
    <cellStyle name="千位分隔 3" xfId="75"/>
    <cellStyle name="千位分隔 3 2" xfId="76"/>
    <cellStyle name="千位分隔 4" xfId="77"/>
    <cellStyle name="千位分隔 5" xfId="78"/>
    <cellStyle name="千位分隔 6" xfId="79"/>
    <cellStyle name="样式 1" xfId="80"/>
    <cellStyle name="着色 1" xfId="81"/>
    <cellStyle name="着色 2" xfId="82"/>
    <cellStyle name="着色 3" xfId="83"/>
    <cellStyle name="着色 4" xfId="84"/>
    <cellStyle name="着色 5" xfId="85"/>
    <cellStyle name="着色 6" xfId="8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H10"/>
  <sheetViews>
    <sheetView workbookViewId="0">
      <selection activeCell="A3" sqref="A3:IV3"/>
    </sheetView>
  </sheetViews>
  <sheetFormatPr defaultColWidth="6.875" defaultRowHeight="20.100000000000001" customHeight="1"/>
  <cols>
    <col min="1" max="1" width="19" style="44" customWidth="1"/>
    <col min="2" max="2" width="8.5" style="44" customWidth="1"/>
    <col min="3" max="8" width="7.625" style="54" customWidth="1"/>
    <col min="9" max="9" width="7.375" style="54" customWidth="1"/>
    <col min="10" max="10" width="8.625" style="44" customWidth="1"/>
    <col min="11" max="12" width="8.25" style="44" customWidth="1"/>
    <col min="13" max="15" width="7.625" style="44" customWidth="1"/>
    <col min="16" max="190" width="6.875" style="44" customWidth="1"/>
    <col min="191" max="16384" width="6.875" style="45"/>
  </cols>
  <sheetData>
    <row r="1" spans="1:15" ht="20.100000000000001" customHeight="1">
      <c r="A1" s="44" t="s">
        <v>0</v>
      </c>
    </row>
    <row r="2" spans="1:15" ht="34.5" customHeight="1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5" ht="15.75" customHeight="1">
      <c r="A3" s="58" t="s">
        <v>114</v>
      </c>
      <c r="B3" s="55"/>
      <c r="C3" s="46"/>
      <c r="D3" s="46"/>
      <c r="E3" s="46"/>
      <c r="F3" s="46"/>
      <c r="G3" s="46"/>
      <c r="H3" s="46"/>
      <c r="I3" s="56"/>
      <c r="J3" s="46"/>
      <c r="K3" s="46"/>
      <c r="L3" s="46"/>
      <c r="M3" s="46"/>
      <c r="N3" s="103" t="s">
        <v>2</v>
      </c>
      <c r="O3" s="103"/>
    </row>
    <row r="4" spans="1:15" ht="35.25" customHeight="1">
      <c r="A4" s="108" t="s">
        <v>3</v>
      </c>
      <c r="B4" s="104" t="s">
        <v>4</v>
      </c>
      <c r="C4" s="105"/>
      <c r="D4" s="105"/>
      <c r="E4" s="105"/>
      <c r="F4" s="105"/>
      <c r="G4" s="105"/>
      <c r="H4" s="105"/>
      <c r="I4" s="106"/>
      <c r="J4" s="107" t="s">
        <v>5</v>
      </c>
      <c r="K4" s="107"/>
      <c r="L4" s="107"/>
      <c r="M4" s="107"/>
      <c r="N4" s="107"/>
      <c r="O4" s="107"/>
    </row>
    <row r="5" spans="1:15" ht="31.5" customHeight="1">
      <c r="A5" s="109"/>
      <c r="B5" s="111" t="s">
        <v>6</v>
      </c>
      <c r="C5" s="101" t="s">
        <v>7</v>
      </c>
      <c r="D5" s="101" t="s">
        <v>8</v>
      </c>
      <c r="E5" s="101" t="s">
        <v>9</v>
      </c>
      <c r="F5" s="101" t="s">
        <v>10</v>
      </c>
      <c r="G5" s="101" t="s">
        <v>11</v>
      </c>
      <c r="H5" s="101" t="s">
        <v>12</v>
      </c>
      <c r="I5" s="101" t="s">
        <v>13</v>
      </c>
      <c r="J5" s="101" t="s">
        <v>6</v>
      </c>
      <c r="K5" s="107" t="s">
        <v>14</v>
      </c>
      <c r="L5" s="107"/>
      <c r="M5" s="107"/>
      <c r="N5" s="107"/>
      <c r="O5" s="107" t="s">
        <v>15</v>
      </c>
    </row>
    <row r="6" spans="1:15" ht="53.25" customHeight="1">
      <c r="A6" s="110"/>
      <c r="B6" s="112"/>
      <c r="C6" s="101"/>
      <c r="D6" s="101"/>
      <c r="E6" s="101"/>
      <c r="F6" s="101"/>
      <c r="G6" s="101"/>
      <c r="H6" s="101"/>
      <c r="I6" s="101"/>
      <c r="J6" s="101"/>
      <c r="K6" s="47" t="s">
        <v>16</v>
      </c>
      <c r="L6" s="47" t="s">
        <v>17</v>
      </c>
      <c r="M6" s="47" t="s">
        <v>18</v>
      </c>
      <c r="N6" s="47" t="s">
        <v>19</v>
      </c>
      <c r="O6" s="107"/>
    </row>
    <row r="7" spans="1:15" ht="38.25" customHeight="1">
      <c r="A7" s="48" t="s">
        <v>6</v>
      </c>
      <c r="B7" s="49">
        <f>J7</f>
        <v>435.63000000000005</v>
      </c>
      <c r="C7" s="41">
        <f>C8</f>
        <v>435.63000000000005</v>
      </c>
      <c r="D7" s="41"/>
      <c r="E7" s="41"/>
      <c r="F7" s="41"/>
      <c r="G7" s="41"/>
      <c r="H7" s="41"/>
      <c r="I7" s="41"/>
      <c r="J7" s="49">
        <f>SUM(K7,O7)</f>
        <v>435.63000000000005</v>
      </c>
      <c r="K7" s="41">
        <f>K8</f>
        <v>435.63000000000005</v>
      </c>
      <c r="L7" s="41">
        <f>L8</f>
        <v>387.72</v>
      </c>
      <c r="M7" s="41">
        <f>M8</f>
        <v>40.799999999999997</v>
      </c>
      <c r="N7" s="41">
        <f>N8</f>
        <v>7.11</v>
      </c>
      <c r="O7" s="50">
        <f>O8</f>
        <v>0</v>
      </c>
    </row>
    <row r="8" spans="1:15" ht="38.25" customHeight="1">
      <c r="A8" s="48" t="s">
        <v>117</v>
      </c>
      <c r="B8" s="49">
        <f>SUM(C8:I8)</f>
        <v>435.63000000000005</v>
      </c>
      <c r="C8" s="51">
        <f>部门收入总体情况表!B7</f>
        <v>435.63000000000005</v>
      </c>
      <c r="D8" s="51"/>
      <c r="E8" s="51"/>
      <c r="F8" s="51"/>
      <c r="G8" s="51"/>
      <c r="H8" s="51"/>
      <c r="I8" s="51"/>
      <c r="J8" s="49">
        <f>SUM(K8,O8)</f>
        <v>435.63000000000005</v>
      </c>
      <c r="K8" s="41">
        <f>SUM(L8:N8)</f>
        <v>435.63000000000005</v>
      </c>
      <c r="L8" s="51">
        <f>部门支出总体情况表!D7</f>
        <v>387.72</v>
      </c>
      <c r="M8" s="51">
        <f>部门支出总体情况表!E7</f>
        <v>40.799999999999997</v>
      </c>
      <c r="N8" s="51">
        <f>部门支出总体情况表!F7</f>
        <v>7.11</v>
      </c>
      <c r="O8" s="52">
        <f>部门支出总体情况表!G7</f>
        <v>0</v>
      </c>
    </row>
    <row r="9" spans="1:15" ht="38.25" customHeight="1">
      <c r="A9" s="48"/>
      <c r="B9" s="52"/>
      <c r="C9" s="53"/>
      <c r="D9" s="53"/>
      <c r="E9" s="53"/>
      <c r="F9" s="53"/>
      <c r="G9" s="53"/>
      <c r="H9" s="53"/>
      <c r="I9" s="53"/>
      <c r="J9" s="52"/>
      <c r="K9" s="50"/>
      <c r="L9" s="53"/>
      <c r="M9" s="53"/>
      <c r="N9" s="53"/>
      <c r="O9" s="52"/>
    </row>
    <row r="10" spans="1:15" ht="38.25" customHeight="1">
      <c r="A10" s="48"/>
      <c r="B10" s="52"/>
      <c r="C10" s="53"/>
      <c r="D10" s="53"/>
      <c r="E10" s="53"/>
      <c r="F10" s="53"/>
      <c r="G10" s="53"/>
      <c r="H10" s="53"/>
      <c r="I10" s="53"/>
      <c r="J10" s="52"/>
      <c r="K10" s="50"/>
      <c r="L10" s="53"/>
      <c r="M10" s="53"/>
      <c r="N10" s="53"/>
      <c r="O10" s="52"/>
    </row>
  </sheetData>
  <mergeCells count="16">
    <mergeCell ref="H5:H6"/>
    <mergeCell ref="I5:I6"/>
    <mergeCell ref="A2:O2"/>
    <mergeCell ref="N3:O3"/>
    <mergeCell ref="B4:I4"/>
    <mergeCell ref="J4:O4"/>
    <mergeCell ref="J5:J6"/>
    <mergeCell ref="O5:O6"/>
    <mergeCell ref="K5:N5"/>
    <mergeCell ref="A4:A6"/>
    <mergeCell ref="B5:B6"/>
    <mergeCell ref="C5:C6"/>
    <mergeCell ref="D5:D6"/>
    <mergeCell ref="E5:E6"/>
    <mergeCell ref="F5:F6"/>
    <mergeCell ref="G5:G6"/>
  </mergeCells>
  <phoneticPr fontId="5" type="noConversion"/>
  <pageMargins left="0.47244094488188981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B9"/>
  <sheetViews>
    <sheetView workbookViewId="0">
      <selection activeCell="A14" sqref="A14"/>
    </sheetView>
  </sheetViews>
  <sheetFormatPr defaultColWidth="6.875" defaultRowHeight="20.100000000000001" customHeight="1"/>
  <cols>
    <col min="1" max="1" width="24.25" style="44" customWidth="1"/>
    <col min="2" max="2" width="12.125" style="44" customWidth="1"/>
    <col min="3" max="9" width="12.125" style="54" customWidth="1"/>
    <col min="10" max="184" width="6.875" style="44" customWidth="1"/>
    <col min="185" max="16384" width="6.875" style="45"/>
  </cols>
  <sheetData>
    <row r="1" spans="1:9" ht="20.100000000000001" customHeight="1">
      <c r="A1" s="44" t="s">
        <v>20</v>
      </c>
    </row>
    <row r="2" spans="1:9" ht="34.5" customHeight="1">
      <c r="A2" s="102" t="s">
        <v>21</v>
      </c>
      <c r="B2" s="102"/>
      <c r="C2" s="102"/>
      <c r="D2" s="102"/>
      <c r="E2" s="102"/>
      <c r="F2" s="102"/>
      <c r="G2" s="102"/>
      <c r="H2" s="102"/>
      <c r="I2" s="102"/>
    </row>
    <row r="3" spans="1:9" ht="15.75" customHeight="1">
      <c r="A3" s="58" t="s">
        <v>118</v>
      </c>
      <c r="B3" s="55"/>
      <c r="C3" s="46"/>
      <c r="D3" s="46"/>
      <c r="E3" s="46"/>
      <c r="F3" s="46"/>
      <c r="G3" s="46"/>
      <c r="H3" s="103" t="s">
        <v>2</v>
      </c>
      <c r="I3" s="103"/>
    </row>
    <row r="4" spans="1:9" ht="31.5" customHeight="1">
      <c r="A4" s="107"/>
      <c r="B4" s="101" t="s">
        <v>6</v>
      </c>
      <c r="C4" s="101" t="s">
        <v>7</v>
      </c>
      <c r="D4" s="101" t="s">
        <v>8</v>
      </c>
      <c r="E4" s="101" t="s">
        <v>9</v>
      </c>
      <c r="F4" s="101" t="s">
        <v>10</v>
      </c>
      <c r="G4" s="101" t="s">
        <v>11</v>
      </c>
      <c r="H4" s="101" t="s">
        <v>12</v>
      </c>
      <c r="I4" s="101" t="s">
        <v>13</v>
      </c>
    </row>
    <row r="5" spans="1:9" ht="53.25" customHeight="1">
      <c r="A5" s="107"/>
      <c r="B5" s="101"/>
      <c r="C5" s="101"/>
      <c r="D5" s="101"/>
      <c r="E5" s="101"/>
      <c r="F5" s="101"/>
      <c r="G5" s="101"/>
      <c r="H5" s="101"/>
      <c r="I5" s="101"/>
    </row>
    <row r="6" spans="1:9" ht="38.25" customHeight="1">
      <c r="A6" s="48" t="s">
        <v>6</v>
      </c>
      <c r="B6" s="49">
        <f>C6+D6+E6+F6+G6+H6+I6</f>
        <v>435.63000000000005</v>
      </c>
      <c r="C6" s="49">
        <f>SUM(C7:C9)</f>
        <v>435.63000000000005</v>
      </c>
      <c r="D6" s="52"/>
      <c r="E6" s="52"/>
      <c r="F6" s="52"/>
      <c r="G6" s="52"/>
      <c r="H6" s="52"/>
      <c r="I6" s="52"/>
    </row>
    <row r="7" spans="1:9" ht="38.25" customHeight="1">
      <c r="A7" s="48" t="s">
        <v>119</v>
      </c>
      <c r="B7" s="49">
        <f>C7</f>
        <v>435.63000000000005</v>
      </c>
      <c r="C7" s="51">
        <f>部门支出总体情况表!B7</f>
        <v>435.63000000000005</v>
      </c>
      <c r="D7" s="53"/>
      <c r="E7" s="53"/>
      <c r="F7" s="53"/>
      <c r="G7" s="53"/>
      <c r="H7" s="53"/>
      <c r="I7" s="53"/>
    </row>
    <row r="8" spans="1:9" ht="38.25" customHeight="1">
      <c r="A8" s="48"/>
      <c r="B8" s="52"/>
      <c r="C8" s="53"/>
      <c r="D8" s="53"/>
      <c r="E8" s="53"/>
      <c r="F8" s="53"/>
      <c r="G8" s="53"/>
      <c r="H8" s="53"/>
      <c r="I8" s="53"/>
    </row>
    <row r="9" spans="1:9" ht="38.25" customHeight="1">
      <c r="A9" s="48"/>
      <c r="B9" s="52"/>
      <c r="C9" s="53"/>
      <c r="D9" s="53"/>
      <c r="E9" s="53"/>
      <c r="F9" s="53"/>
      <c r="G9" s="53"/>
      <c r="H9" s="53"/>
      <c r="I9" s="53"/>
    </row>
  </sheetData>
  <mergeCells count="11">
    <mergeCell ref="H4:H5"/>
    <mergeCell ref="I4:I5"/>
    <mergeCell ref="A2:I2"/>
    <mergeCell ref="H3:I3"/>
    <mergeCell ref="A4:A5"/>
    <mergeCell ref="B4:B5"/>
    <mergeCell ref="C4:C5"/>
    <mergeCell ref="D4:D5"/>
    <mergeCell ref="E4:E5"/>
    <mergeCell ref="F4:F5"/>
    <mergeCell ref="G4:G5"/>
  </mergeCells>
  <phoneticPr fontId="5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Z9"/>
  <sheetViews>
    <sheetView workbookViewId="0">
      <selection activeCell="J13" sqref="J13"/>
    </sheetView>
  </sheetViews>
  <sheetFormatPr defaultColWidth="6.875" defaultRowHeight="20.100000000000001" customHeight="1"/>
  <cols>
    <col min="1" max="1" width="24.25" style="44" customWidth="1"/>
    <col min="2" max="7" width="15.75" style="44" customWidth="1"/>
    <col min="8" max="182" width="6.875" style="44" customWidth="1"/>
    <col min="183" max="16384" width="6.875" style="45"/>
  </cols>
  <sheetData>
    <row r="1" spans="1:7" ht="20.100000000000001" customHeight="1">
      <c r="A1" s="44" t="s">
        <v>22</v>
      </c>
    </row>
    <row r="2" spans="1:7" ht="34.5" customHeight="1">
      <c r="A2" s="102" t="s">
        <v>23</v>
      </c>
      <c r="B2" s="102"/>
      <c r="C2" s="102"/>
      <c r="D2" s="102"/>
      <c r="E2" s="102"/>
      <c r="F2" s="102"/>
      <c r="G2" s="102"/>
    </row>
    <row r="3" spans="1:7" ht="15.75" customHeight="1">
      <c r="A3" s="58" t="s">
        <v>118</v>
      </c>
      <c r="B3" s="46"/>
      <c r="C3" s="46"/>
      <c r="D3" s="46"/>
      <c r="E3" s="46"/>
      <c r="F3" s="103" t="s">
        <v>2</v>
      </c>
      <c r="G3" s="103"/>
    </row>
    <row r="4" spans="1:7" ht="31.5" customHeight="1">
      <c r="A4" s="107"/>
      <c r="B4" s="101" t="s">
        <v>6</v>
      </c>
      <c r="C4" s="107" t="s">
        <v>14</v>
      </c>
      <c r="D4" s="107"/>
      <c r="E4" s="107"/>
      <c r="F4" s="107"/>
      <c r="G4" s="107" t="s">
        <v>15</v>
      </c>
    </row>
    <row r="5" spans="1:7" ht="53.25" customHeight="1">
      <c r="A5" s="107"/>
      <c r="B5" s="101"/>
      <c r="C5" s="47" t="s">
        <v>16</v>
      </c>
      <c r="D5" s="47" t="s">
        <v>17</v>
      </c>
      <c r="E5" s="47" t="s">
        <v>18</v>
      </c>
      <c r="F5" s="47" t="s">
        <v>19</v>
      </c>
      <c r="G5" s="107"/>
    </row>
    <row r="6" spans="1:7" ht="38.25" customHeight="1">
      <c r="A6" s="48" t="s">
        <v>6</v>
      </c>
      <c r="B6" s="49">
        <f>SUM(C6,G6)</f>
        <v>435.63000000000005</v>
      </c>
      <c r="C6" s="41">
        <f>SUM(D6:F6)</f>
        <v>435.63000000000005</v>
      </c>
      <c r="D6" s="41">
        <f>SUM(D7:D9)</f>
        <v>387.72</v>
      </c>
      <c r="E6" s="41">
        <f>SUM(E7:E9)</f>
        <v>40.799999999999997</v>
      </c>
      <c r="F6" s="41">
        <f>SUM(F7:F9)</f>
        <v>7.11</v>
      </c>
      <c r="G6" s="50"/>
    </row>
    <row r="7" spans="1:7" ht="38.25" customHeight="1">
      <c r="A7" s="48" t="s">
        <v>120</v>
      </c>
      <c r="B7" s="49">
        <f>SUM(C7,G7)</f>
        <v>435.63000000000005</v>
      </c>
      <c r="C7" s="41">
        <f>SUM(D7:F7)</f>
        <v>435.63000000000005</v>
      </c>
      <c r="D7" s="51">
        <f>一般公共预算基本支出按经济!B6</f>
        <v>387.72</v>
      </c>
      <c r="E7" s="51">
        <f>一般公共预算基本支出按经济!B16</f>
        <v>40.799999999999997</v>
      </c>
      <c r="F7" s="51">
        <f>一般公共预算基本支出按经济!B32</f>
        <v>7.11</v>
      </c>
      <c r="G7" s="52"/>
    </row>
    <row r="8" spans="1:7" ht="38.25" customHeight="1">
      <c r="A8" s="48"/>
      <c r="B8" s="52"/>
      <c r="C8" s="50"/>
      <c r="D8" s="53"/>
      <c r="E8" s="53"/>
      <c r="F8" s="53"/>
      <c r="G8" s="52"/>
    </row>
    <row r="9" spans="1:7" ht="38.25" customHeight="1">
      <c r="A9" s="48"/>
      <c r="B9" s="52"/>
      <c r="C9" s="50"/>
      <c r="D9" s="53"/>
      <c r="E9" s="53"/>
      <c r="F9" s="53"/>
      <c r="G9" s="52"/>
    </row>
  </sheetData>
  <mergeCells count="6">
    <mergeCell ref="A2:G2"/>
    <mergeCell ref="F3:G3"/>
    <mergeCell ref="C4:F4"/>
    <mergeCell ref="A4:A5"/>
    <mergeCell ref="B4:B5"/>
    <mergeCell ref="G4:G5"/>
  </mergeCells>
  <phoneticPr fontId="5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G21" sqref="G21:G22"/>
    </sheetView>
  </sheetViews>
  <sheetFormatPr defaultColWidth="5.125" defaultRowHeight="14.25"/>
  <cols>
    <col min="1" max="1" width="45.625" customWidth="1"/>
    <col min="2" max="2" width="14.625" customWidth="1"/>
    <col min="3" max="3" width="45.625" customWidth="1"/>
    <col min="4" max="4" width="14.625" customWidth="1"/>
    <col min="5" max="5" width="5.125" customWidth="1"/>
    <col min="6" max="6" width="6.75" bestFit="1" customWidth="1"/>
  </cols>
  <sheetData>
    <row r="1" spans="1:6">
      <c r="A1" s="2" t="s">
        <v>24</v>
      </c>
      <c r="B1" s="2"/>
      <c r="C1" s="2"/>
      <c r="D1" s="2"/>
    </row>
    <row r="2" spans="1:6" ht="28.5" customHeight="1">
      <c r="A2" s="113" t="s">
        <v>25</v>
      </c>
      <c r="B2" s="113"/>
      <c r="C2" s="113"/>
      <c r="D2" s="113"/>
    </row>
    <row r="3" spans="1:6" s="20" customFormat="1" ht="17.25" customHeight="1">
      <c r="A3" s="92" t="s">
        <v>114</v>
      </c>
      <c r="B3" s="28"/>
      <c r="C3" s="28"/>
      <c r="D3" s="17" t="s">
        <v>2</v>
      </c>
    </row>
    <row r="4" spans="1:6" ht="17.25" customHeight="1">
      <c r="A4" s="114" t="s">
        <v>26</v>
      </c>
      <c r="B4" s="114"/>
      <c r="C4" s="35" t="s">
        <v>27</v>
      </c>
      <c r="D4" s="31"/>
      <c r="E4" s="20"/>
    </row>
    <row r="5" spans="1:6" ht="17.25" customHeight="1">
      <c r="A5" s="36" t="s">
        <v>28</v>
      </c>
      <c r="B5" s="36" t="s">
        <v>29</v>
      </c>
      <c r="C5" s="37" t="s">
        <v>28</v>
      </c>
      <c r="D5" s="9" t="s">
        <v>29</v>
      </c>
      <c r="E5" s="20"/>
      <c r="F5" s="20"/>
    </row>
    <row r="6" spans="1:6" ht="17.25" customHeight="1">
      <c r="A6" s="34" t="s">
        <v>30</v>
      </c>
      <c r="B6" s="97">
        <f>D23</f>
        <v>435.63</v>
      </c>
      <c r="C6" s="33" t="s">
        <v>6</v>
      </c>
      <c r="D6" s="87">
        <v>435.63</v>
      </c>
      <c r="E6" s="20"/>
      <c r="F6" s="38"/>
    </row>
    <row r="7" spans="1:6" ht="17.25" customHeight="1">
      <c r="A7" s="34" t="s">
        <v>31</v>
      </c>
      <c r="B7" s="39"/>
      <c r="C7" s="69" t="s">
        <v>95</v>
      </c>
      <c r="D7" s="93">
        <v>294.57</v>
      </c>
      <c r="E7" s="20"/>
      <c r="F7" s="38"/>
    </row>
    <row r="8" spans="1:6" ht="17.25" customHeight="1">
      <c r="A8" s="34" t="s">
        <v>32</v>
      </c>
      <c r="B8" s="39"/>
      <c r="C8" s="84" t="s">
        <v>113</v>
      </c>
      <c r="D8" s="94">
        <v>294.57</v>
      </c>
      <c r="E8" s="20"/>
      <c r="F8" s="38"/>
    </row>
    <row r="9" spans="1:6" ht="17.25" customHeight="1">
      <c r="A9" s="34" t="s">
        <v>33</v>
      </c>
      <c r="B9" s="39"/>
      <c r="C9" s="84" t="s">
        <v>109</v>
      </c>
      <c r="D9" s="94">
        <v>294.57</v>
      </c>
      <c r="E9" s="20"/>
    </row>
    <row r="10" spans="1:6" ht="17.25" customHeight="1">
      <c r="A10" s="34" t="s">
        <v>35</v>
      </c>
      <c r="B10" s="39"/>
      <c r="C10" s="71" t="s">
        <v>97</v>
      </c>
      <c r="D10" s="70">
        <v>71.41</v>
      </c>
    </row>
    <row r="11" spans="1:6" ht="17.25" customHeight="1">
      <c r="A11" s="34" t="s">
        <v>36</v>
      </c>
      <c r="B11" s="39"/>
      <c r="C11" s="62" t="s">
        <v>102</v>
      </c>
      <c r="D11" s="68">
        <v>71.41</v>
      </c>
    </row>
    <row r="12" spans="1:6" ht="17.25" customHeight="1">
      <c r="A12" s="34" t="s">
        <v>38</v>
      </c>
      <c r="B12" s="39"/>
      <c r="C12" s="90" t="s">
        <v>115</v>
      </c>
      <c r="D12" s="68">
        <v>6.63</v>
      </c>
    </row>
    <row r="13" spans="1:6" ht="17.25" customHeight="1">
      <c r="A13" s="34"/>
      <c r="B13" s="39"/>
      <c r="C13" s="62" t="s">
        <v>103</v>
      </c>
      <c r="D13" s="68">
        <v>64.78</v>
      </c>
    </row>
    <row r="14" spans="1:6" ht="17.25" customHeight="1">
      <c r="A14" s="18"/>
      <c r="B14" s="40"/>
      <c r="C14" s="67" t="s">
        <v>99</v>
      </c>
      <c r="D14" s="91">
        <v>40.32</v>
      </c>
    </row>
    <row r="15" spans="1:6" ht="17.25" customHeight="1">
      <c r="A15" s="18"/>
      <c r="B15" s="40"/>
      <c r="C15" s="63" t="s">
        <v>104</v>
      </c>
      <c r="D15" s="68">
        <v>40.32</v>
      </c>
    </row>
    <row r="16" spans="1:6" ht="17.25" customHeight="1">
      <c r="A16" s="18"/>
      <c r="B16" s="40"/>
      <c r="C16" s="85" t="s">
        <v>111</v>
      </c>
      <c r="D16" s="68">
        <v>40.32</v>
      </c>
    </row>
    <row r="17" spans="1:4" ht="17.25" customHeight="1">
      <c r="A17" s="18"/>
      <c r="B17" s="40"/>
      <c r="C17" s="67" t="s">
        <v>34</v>
      </c>
      <c r="D17" s="91">
        <v>29.33</v>
      </c>
    </row>
    <row r="18" spans="1:4" ht="17.25" customHeight="1">
      <c r="A18" s="18"/>
      <c r="B18" s="40"/>
      <c r="C18" s="63" t="s">
        <v>105</v>
      </c>
      <c r="D18" s="68">
        <v>29.33</v>
      </c>
    </row>
    <row r="19" spans="1:4" ht="18" customHeight="1">
      <c r="A19" s="18"/>
      <c r="B19" s="40"/>
      <c r="C19" s="63" t="s">
        <v>106</v>
      </c>
      <c r="D19" s="68">
        <v>29.33</v>
      </c>
    </row>
    <row r="20" spans="1:4" ht="18" customHeight="1">
      <c r="A20" s="18"/>
      <c r="B20" s="40"/>
      <c r="C20" s="42"/>
      <c r="D20" s="64"/>
    </row>
    <row r="21" spans="1:4" ht="18" customHeight="1">
      <c r="A21" s="18"/>
      <c r="B21" s="40"/>
      <c r="C21" s="42"/>
      <c r="D21" s="64"/>
    </row>
    <row r="22" spans="1:4" ht="18" customHeight="1">
      <c r="A22" s="18"/>
      <c r="B22" s="40"/>
      <c r="C22" s="42"/>
      <c r="D22" s="43"/>
    </row>
    <row r="23" spans="1:4" ht="18" customHeight="1">
      <c r="A23" s="36" t="s">
        <v>39</v>
      </c>
      <c r="B23" s="96">
        <f>SUM(B6:B12)</f>
        <v>435.63</v>
      </c>
      <c r="C23" s="36" t="s">
        <v>40</v>
      </c>
      <c r="D23" s="95">
        <v>435.63</v>
      </c>
    </row>
  </sheetData>
  <mergeCells count="2">
    <mergeCell ref="A2:D2"/>
    <mergeCell ref="A4:B4"/>
  </mergeCells>
  <phoneticPr fontId="5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E17" sqref="E17"/>
    </sheetView>
  </sheetViews>
  <sheetFormatPr defaultColWidth="6.875" defaultRowHeight="12.75" customHeight="1"/>
  <cols>
    <col min="1" max="3" width="9.625" customWidth="1"/>
    <col min="4" max="4" width="44.5" customWidth="1"/>
    <col min="5" max="5" width="44.5" style="26" customWidth="1"/>
    <col min="6" max="6" width="6.875" style="26" customWidth="1"/>
    <col min="7" max="248" width="6.875" customWidth="1"/>
  </cols>
  <sheetData>
    <row r="1" spans="1:5" ht="26.25" customHeight="1">
      <c r="A1" s="2" t="s">
        <v>41</v>
      </c>
      <c r="B1" s="2"/>
      <c r="C1" s="2"/>
      <c r="D1" s="2"/>
      <c r="E1" s="27"/>
    </row>
    <row r="2" spans="1:5" ht="27.75" customHeight="1">
      <c r="A2" s="115" t="s">
        <v>42</v>
      </c>
      <c r="B2" s="115"/>
      <c r="C2" s="115"/>
      <c r="D2" s="115"/>
      <c r="E2" s="115"/>
    </row>
    <row r="3" spans="1:5" ht="16.5" customHeight="1">
      <c r="A3" s="89" t="s">
        <v>114</v>
      </c>
      <c r="B3" s="28"/>
      <c r="C3" s="28"/>
      <c r="D3" s="29"/>
      <c r="E3" s="30" t="s">
        <v>43</v>
      </c>
    </row>
    <row r="4" spans="1:5" ht="28.5" customHeight="1">
      <c r="A4" s="31" t="s">
        <v>44</v>
      </c>
      <c r="B4" s="31"/>
      <c r="C4" s="32"/>
      <c r="D4" s="116" t="s">
        <v>45</v>
      </c>
      <c r="E4" s="117" t="s">
        <v>29</v>
      </c>
    </row>
    <row r="5" spans="1:5" ht="28.5" customHeight="1">
      <c r="A5" s="23" t="s">
        <v>46</v>
      </c>
      <c r="B5" s="23" t="s">
        <v>47</v>
      </c>
      <c r="C5" s="23" t="s">
        <v>48</v>
      </c>
      <c r="D5" s="116"/>
      <c r="E5" s="117"/>
    </row>
    <row r="6" spans="1:5" ht="19.5" customHeight="1">
      <c r="A6" s="33"/>
      <c r="B6" s="33"/>
      <c r="C6" s="33"/>
      <c r="D6" s="33" t="s">
        <v>6</v>
      </c>
      <c r="E6" s="87">
        <v>435.63</v>
      </c>
    </row>
    <row r="7" spans="1:5" ht="19.5" customHeight="1">
      <c r="A7" s="71" t="s">
        <v>94</v>
      </c>
      <c r="B7" s="71"/>
      <c r="C7" s="71"/>
      <c r="D7" s="69" t="s">
        <v>95</v>
      </c>
      <c r="E7" s="93">
        <v>294.57</v>
      </c>
    </row>
    <row r="8" spans="1:5" ht="19.5" customHeight="1">
      <c r="A8" s="33"/>
      <c r="B8" s="33" t="s">
        <v>112</v>
      </c>
      <c r="C8" s="33"/>
      <c r="D8" s="84" t="s">
        <v>113</v>
      </c>
      <c r="E8" s="94">
        <v>294.57</v>
      </c>
    </row>
    <row r="9" spans="1:5" ht="19.5" customHeight="1">
      <c r="A9" s="33"/>
      <c r="B9" s="33"/>
      <c r="C9" s="33" t="s">
        <v>110</v>
      </c>
      <c r="D9" s="84" t="s">
        <v>109</v>
      </c>
      <c r="E9" s="94">
        <v>294.57</v>
      </c>
    </row>
    <row r="10" spans="1:5" ht="20.100000000000001" customHeight="1">
      <c r="A10" s="71" t="s">
        <v>96</v>
      </c>
      <c r="B10" s="71"/>
      <c r="C10" s="71"/>
      <c r="D10" s="71" t="s">
        <v>97</v>
      </c>
      <c r="E10" s="70">
        <v>71.41</v>
      </c>
    </row>
    <row r="11" spans="1:5" ht="20.100000000000001" customHeight="1">
      <c r="A11" s="33"/>
      <c r="B11" s="33" t="s">
        <v>98</v>
      </c>
      <c r="C11" s="33"/>
      <c r="D11" s="62" t="s">
        <v>102</v>
      </c>
      <c r="E11" s="68">
        <v>71.41</v>
      </c>
    </row>
    <row r="12" spans="1:5" ht="20.100000000000001" customHeight="1">
      <c r="A12" s="33"/>
      <c r="B12" s="33"/>
      <c r="C12" s="90" t="s">
        <v>116</v>
      </c>
      <c r="D12" s="90" t="s">
        <v>115</v>
      </c>
      <c r="E12" s="68">
        <v>6.63</v>
      </c>
    </row>
    <row r="13" spans="1:5" ht="20.100000000000001" customHeight="1">
      <c r="A13" s="33"/>
      <c r="B13" s="33"/>
      <c r="C13" s="82" t="s">
        <v>108</v>
      </c>
      <c r="D13" s="62" t="s">
        <v>103</v>
      </c>
      <c r="E13" s="68">
        <v>64.78</v>
      </c>
    </row>
    <row r="14" spans="1:5" ht="20.100000000000001" customHeight="1">
      <c r="A14" s="71">
        <v>210</v>
      </c>
      <c r="B14" s="71"/>
      <c r="C14" s="71"/>
      <c r="D14" s="67" t="s">
        <v>99</v>
      </c>
      <c r="E14" s="91">
        <v>40.32</v>
      </c>
    </row>
    <row r="15" spans="1:5" ht="20.100000000000001" customHeight="1">
      <c r="A15" s="33"/>
      <c r="B15" s="33">
        <v>11</v>
      </c>
      <c r="C15" s="33"/>
      <c r="D15" s="63" t="s">
        <v>104</v>
      </c>
      <c r="E15" s="68">
        <v>40.32</v>
      </c>
    </row>
    <row r="16" spans="1:5" ht="20.100000000000001" customHeight="1">
      <c r="A16" s="33"/>
      <c r="B16" s="33"/>
      <c r="C16" s="33" t="s">
        <v>110</v>
      </c>
      <c r="D16" s="85" t="s">
        <v>111</v>
      </c>
      <c r="E16" s="68">
        <v>40.32</v>
      </c>
    </row>
    <row r="17" spans="1:5" ht="20.100000000000001" customHeight="1">
      <c r="A17" s="71" t="s">
        <v>107</v>
      </c>
      <c r="B17" s="71"/>
      <c r="C17" s="71"/>
      <c r="D17" s="67" t="s">
        <v>34</v>
      </c>
      <c r="E17" s="91">
        <v>29.33</v>
      </c>
    </row>
    <row r="18" spans="1:5" ht="20.100000000000001" customHeight="1">
      <c r="A18" s="33"/>
      <c r="B18" s="33" t="s">
        <v>100</v>
      </c>
      <c r="C18" s="33"/>
      <c r="D18" s="63" t="s">
        <v>105</v>
      </c>
      <c r="E18" s="68">
        <v>29.33</v>
      </c>
    </row>
    <row r="19" spans="1:5" ht="20.100000000000001" customHeight="1">
      <c r="A19" s="57"/>
      <c r="B19" s="57"/>
      <c r="C19" s="33" t="s">
        <v>101</v>
      </c>
      <c r="D19" s="63" t="s">
        <v>106</v>
      </c>
      <c r="E19" s="68">
        <v>29.33</v>
      </c>
    </row>
    <row r="20" spans="1:5" ht="9.75" customHeight="1"/>
    <row r="21" spans="1:5" ht="9.75" customHeight="1"/>
    <row r="22" spans="1:5" ht="9.75" customHeight="1"/>
    <row r="23" spans="1:5" ht="9.75" customHeight="1"/>
    <row r="24" spans="1:5" ht="9.75" customHeight="1"/>
    <row r="25" spans="1:5" ht="9.75" customHeight="1"/>
    <row r="26" spans="1:5" ht="9.75" customHeight="1"/>
    <row r="27" spans="1:5" ht="9.75" customHeight="1"/>
    <row r="28" spans="1:5" ht="9.75" customHeight="1"/>
    <row r="29" spans="1:5" ht="9.75" customHeight="1"/>
  </sheetData>
  <mergeCells count="3">
    <mergeCell ref="A2:E2"/>
    <mergeCell ref="D4:D5"/>
    <mergeCell ref="E4:E5"/>
  </mergeCells>
  <phoneticPr fontId="5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92D050"/>
    <pageSetUpPr fitToPage="1"/>
  </sheetPr>
  <dimension ref="A1:B65"/>
  <sheetViews>
    <sheetView workbookViewId="0">
      <selection activeCell="F9" sqref="F9"/>
    </sheetView>
  </sheetViews>
  <sheetFormatPr defaultColWidth="5.125" defaultRowHeight="18.75" customHeight="1"/>
  <cols>
    <col min="1" max="1" width="52.75" customWidth="1"/>
    <col min="2" max="2" width="26.75" customWidth="1"/>
    <col min="3" max="18" width="5.125" customWidth="1"/>
    <col min="19" max="19" width="12" customWidth="1"/>
    <col min="20" max="249" width="5.125" customWidth="1"/>
  </cols>
  <sheetData>
    <row r="1" spans="1:2" ht="18.75" customHeight="1">
      <c r="A1" s="2" t="s">
        <v>49</v>
      </c>
      <c r="B1" s="2"/>
    </row>
    <row r="2" spans="1:2" ht="18.75" customHeight="1">
      <c r="A2" s="22" t="s">
        <v>50</v>
      </c>
      <c r="B2" s="16"/>
    </row>
    <row r="3" spans="1:2" ht="18.75" customHeight="1">
      <c r="A3" s="3" t="s">
        <v>114</v>
      </c>
      <c r="B3" s="5" t="s">
        <v>43</v>
      </c>
    </row>
    <row r="4" spans="1:2" ht="18.75" customHeight="1">
      <c r="A4" s="23" t="s">
        <v>51</v>
      </c>
      <c r="B4" s="24" t="s">
        <v>29</v>
      </c>
    </row>
    <row r="5" spans="1:2" ht="18.75" customHeight="1">
      <c r="A5" s="6" t="s">
        <v>6</v>
      </c>
      <c r="B5" s="88">
        <v>435.63</v>
      </c>
    </row>
    <row r="6" spans="1:2" s="1" customFormat="1" ht="18.75" customHeight="1">
      <c r="A6" s="65" t="s">
        <v>17</v>
      </c>
      <c r="B6" s="66">
        <v>387.72</v>
      </c>
    </row>
    <row r="7" spans="1:2" ht="18.75" customHeight="1">
      <c r="A7" s="25" t="s">
        <v>52</v>
      </c>
      <c r="B7" s="83">
        <v>149.04</v>
      </c>
    </row>
    <row r="8" spans="1:2" ht="18.75" customHeight="1">
      <c r="A8" s="25" t="s">
        <v>53</v>
      </c>
      <c r="B8" s="59">
        <v>91.83</v>
      </c>
    </row>
    <row r="9" spans="1:2" ht="18.75" customHeight="1">
      <c r="A9" s="25" t="s">
        <v>54</v>
      </c>
      <c r="B9" s="72">
        <v>12.42</v>
      </c>
    </row>
    <row r="10" spans="1:2" ht="18.75" customHeight="1">
      <c r="A10" s="25" t="s">
        <v>55</v>
      </c>
      <c r="B10" s="73"/>
    </row>
    <row r="11" spans="1:2" ht="18.75" customHeight="1">
      <c r="A11" s="25" t="s">
        <v>56</v>
      </c>
      <c r="B11" s="59"/>
    </row>
    <row r="12" spans="1:2" ht="18.75" customHeight="1">
      <c r="A12" s="25" t="s">
        <v>57</v>
      </c>
      <c r="B12" s="74">
        <v>64.78</v>
      </c>
    </row>
    <row r="13" spans="1:2" ht="18.75" customHeight="1">
      <c r="A13" s="25" t="s">
        <v>58</v>
      </c>
      <c r="B13" s="75">
        <v>40.32</v>
      </c>
    </row>
    <row r="14" spans="1:2" ht="18.75" customHeight="1">
      <c r="A14" s="25" t="s">
        <v>37</v>
      </c>
      <c r="B14" s="76">
        <v>29.33</v>
      </c>
    </row>
    <row r="15" spans="1:2" ht="18.75" customHeight="1">
      <c r="A15" s="25" t="s">
        <v>59</v>
      </c>
      <c r="B15" s="81"/>
    </row>
    <row r="16" spans="1:2" s="1" customFormat="1" ht="18.75" customHeight="1">
      <c r="A16" s="25" t="s">
        <v>18</v>
      </c>
      <c r="B16" s="86">
        <v>40.799999999999997</v>
      </c>
    </row>
    <row r="17" spans="1:2" ht="18.75" customHeight="1">
      <c r="A17" s="25" t="s">
        <v>60</v>
      </c>
      <c r="B17" s="77">
        <v>12</v>
      </c>
    </row>
    <row r="18" spans="1:2" ht="18.75" customHeight="1">
      <c r="A18" s="25" t="s">
        <v>61</v>
      </c>
      <c r="B18" s="59"/>
    </row>
    <row r="19" spans="1:2" ht="18.75" customHeight="1">
      <c r="A19" s="25" t="s">
        <v>62</v>
      </c>
      <c r="B19" s="79"/>
    </row>
    <row r="20" spans="1:2" ht="18.75" customHeight="1">
      <c r="A20" s="25" t="s">
        <v>63</v>
      </c>
      <c r="B20" s="59"/>
    </row>
    <row r="21" spans="1:2" ht="18.75" customHeight="1">
      <c r="A21" s="25" t="s">
        <v>64</v>
      </c>
      <c r="B21" s="60"/>
    </row>
    <row r="22" spans="1:2" ht="18.75" customHeight="1">
      <c r="A22" s="25" t="s">
        <v>65</v>
      </c>
      <c r="B22" s="59"/>
    </row>
    <row r="23" spans="1:2" ht="18.75" customHeight="1">
      <c r="A23" s="25" t="s">
        <v>66</v>
      </c>
      <c r="B23" s="59"/>
    </row>
    <row r="24" spans="1:2" ht="18.75" customHeight="1">
      <c r="A24" s="25" t="s">
        <v>67</v>
      </c>
      <c r="B24" s="59"/>
    </row>
    <row r="25" spans="1:2" ht="18.75" customHeight="1">
      <c r="A25" s="25" t="s">
        <v>68</v>
      </c>
      <c r="B25" s="59"/>
    </row>
    <row r="26" spans="1:2" ht="18.75" customHeight="1">
      <c r="A26" s="25" t="s">
        <v>69</v>
      </c>
      <c r="B26" s="59"/>
    </row>
    <row r="27" spans="1:2" ht="18.75" customHeight="1">
      <c r="A27" s="25" t="s">
        <v>70</v>
      </c>
      <c r="B27" s="59"/>
    </row>
    <row r="28" spans="1:2" ht="18.75" customHeight="1">
      <c r="A28" s="25" t="s">
        <v>71</v>
      </c>
      <c r="B28" s="59"/>
    </row>
    <row r="29" spans="1:2" ht="18.75" customHeight="1">
      <c r="A29" s="25" t="s">
        <v>72</v>
      </c>
      <c r="B29" s="59"/>
    </row>
    <row r="30" spans="1:2" ht="18.75" customHeight="1">
      <c r="A30" s="25" t="s">
        <v>73</v>
      </c>
      <c r="B30" s="61">
        <v>28.8</v>
      </c>
    </row>
    <row r="31" spans="1:2" ht="18.75" customHeight="1">
      <c r="A31" s="25" t="s">
        <v>74</v>
      </c>
      <c r="B31" s="61"/>
    </row>
    <row r="32" spans="1:2" ht="18.75" customHeight="1">
      <c r="A32" s="25" t="s">
        <v>75</v>
      </c>
      <c r="B32" s="86">
        <v>7.11</v>
      </c>
    </row>
    <row r="33" spans="1:2" ht="18.75" customHeight="1">
      <c r="A33" s="25" t="s">
        <v>76</v>
      </c>
      <c r="B33" s="59">
        <v>6.63</v>
      </c>
    </row>
    <row r="34" spans="1:2" ht="18.75" customHeight="1">
      <c r="A34" s="25" t="s">
        <v>77</v>
      </c>
      <c r="B34" s="80"/>
    </row>
    <row r="35" spans="1:2" ht="18.75" customHeight="1">
      <c r="A35" s="25" t="s">
        <v>78</v>
      </c>
      <c r="B35" s="59"/>
    </row>
    <row r="36" spans="1:2" ht="18.75" customHeight="1">
      <c r="A36" s="25" t="s">
        <v>79</v>
      </c>
      <c r="B36" s="78">
        <v>0.48</v>
      </c>
    </row>
    <row r="37" spans="1:2" ht="18.75" customHeight="1">
      <c r="A37" s="2"/>
      <c r="B37" s="2"/>
    </row>
    <row r="38" spans="1:2" ht="18.75" customHeight="1">
      <c r="A38" s="2"/>
      <c r="B38" s="2"/>
    </row>
    <row r="39" spans="1:2" ht="18.75" customHeight="1">
      <c r="A39" s="2"/>
      <c r="B39" s="2"/>
    </row>
    <row r="40" spans="1:2" ht="18.75" customHeight="1">
      <c r="A40" s="2"/>
      <c r="B40" s="2"/>
    </row>
    <row r="41" spans="1:2" ht="18.75" customHeight="1">
      <c r="A41" s="2"/>
      <c r="B41" s="2"/>
    </row>
    <row r="42" spans="1:2" ht="18.75" customHeight="1">
      <c r="A42" s="2"/>
      <c r="B42" s="2"/>
    </row>
    <row r="43" spans="1:2" ht="18.75" customHeight="1">
      <c r="A43" s="2"/>
      <c r="B43" s="2"/>
    </row>
    <row r="44" spans="1:2" ht="18.75" customHeight="1">
      <c r="A44" s="2"/>
      <c r="B44" s="2"/>
    </row>
    <row r="45" spans="1:2" ht="18.75" customHeight="1">
      <c r="A45" s="2"/>
      <c r="B45" s="2"/>
    </row>
    <row r="46" spans="1:2" ht="18.75" customHeight="1">
      <c r="A46" s="2"/>
      <c r="B46" s="2"/>
    </row>
    <row r="47" spans="1:2" ht="18.75" customHeight="1">
      <c r="A47" s="2"/>
      <c r="B47" s="2"/>
    </row>
    <row r="48" spans="1:2" ht="18.75" customHeight="1">
      <c r="A48" s="2"/>
      <c r="B48" s="2"/>
    </row>
    <row r="49" spans="1:2" ht="18.75" customHeight="1">
      <c r="A49" s="2"/>
      <c r="B49" s="2"/>
    </row>
    <row r="50" spans="1:2" ht="18.75" customHeight="1">
      <c r="A50" s="2"/>
      <c r="B50" s="2"/>
    </row>
    <row r="51" spans="1:2" ht="18.75" customHeight="1">
      <c r="A51" s="2"/>
      <c r="B51" s="2"/>
    </row>
    <row r="52" spans="1:2" ht="18.75" customHeight="1">
      <c r="A52" s="2"/>
      <c r="B52" s="2"/>
    </row>
    <row r="53" spans="1:2" ht="18.75" customHeight="1">
      <c r="A53" s="2"/>
      <c r="B53" s="2"/>
    </row>
    <row r="54" spans="1:2" ht="18.75" customHeight="1">
      <c r="A54" s="2"/>
      <c r="B54" s="2"/>
    </row>
    <row r="55" spans="1:2" ht="18.75" customHeight="1">
      <c r="A55" s="2"/>
      <c r="B55" s="2"/>
    </row>
    <row r="56" spans="1:2" ht="18.75" customHeight="1">
      <c r="A56" s="2"/>
      <c r="B56" s="2"/>
    </row>
    <row r="57" spans="1:2" ht="18.75" customHeight="1">
      <c r="A57" s="2"/>
      <c r="B57" s="2"/>
    </row>
    <row r="58" spans="1:2" ht="18.75" customHeight="1">
      <c r="A58" s="2"/>
      <c r="B58" s="2"/>
    </row>
    <row r="59" spans="1:2" ht="18.75" customHeight="1">
      <c r="A59" s="2"/>
      <c r="B59" s="2"/>
    </row>
    <row r="60" spans="1:2" ht="18.75" customHeight="1">
      <c r="A60" s="2"/>
      <c r="B60" s="2"/>
    </row>
    <row r="61" spans="1:2" ht="18.75" customHeight="1">
      <c r="A61" s="2"/>
      <c r="B61" s="2"/>
    </row>
    <row r="62" spans="1:2" ht="18.75" customHeight="1">
      <c r="A62" s="2"/>
      <c r="B62" s="2"/>
    </row>
    <row r="63" spans="1:2" ht="18.75" customHeight="1">
      <c r="A63" s="2"/>
      <c r="B63" s="2"/>
    </row>
    <row r="64" spans="1:2" ht="18.75" customHeight="1">
      <c r="A64" s="2"/>
      <c r="B64" s="2"/>
    </row>
    <row r="65" spans="1:2" ht="18.75" customHeight="1">
      <c r="A65" s="2"/>
      <c r="B65" s="2"/>
    </row>
  </sheetData>
  <phoneticPr fontId="5" type="noConversion"/>
  <pageMargins left="0.74803149606299213" right="0.74803149606299213" top="0.74803149606299213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44"/>
  <sheetViews>
    <sheetView workbookViewId="0">
      <selection activeCell="A4" sqref="A4"/>
    </sheetView>
  </sheetViews>
  <sheetFormatPr defaultColWidth="6.875" defaultRowHeight="12.75" customHeight="1"/>
  <cols>
    <col min="1" max="2" width="60.125" customWidth="1"/>
    <col min="3" max="251" width="6.875" customWidth="1"/>
  </cols>
  <sheetData>
    <row r="1" spans="1:2" ht="30" customHeight="1">
      <c r="A1" s="2" t="s">
        <v>80</v>
      </c>
      <c r="B1" s="2"/>
    </row>
    <row r="2" spans="1:2" ht="36.75" customHeight="1">
      <c r="A2" s="115" t="s">
        <v>81</v>
      </c>
      <c r="B2" s="115"/>
    </row>
    <row r="3" spans="1:2" ht="17.25" customHeight="1">
      <c r="A3" s="15"/>
      <c r="B3" s="16"/>
    </row>
    <row r="4" spans="1:2" ht="16.5" customHeight="1">
      <c r="A4" s="3" t="s">
        <v>132</v>
      </c>
      <c r="B4" s="17" t="s">
        <v>43</v>
      </c>
    </row>
    <row r="5" spans="1:2" ht="14.25" customHeight="1">
      <c r="A5" s="118" t="s">
        <v>82</v>
      </c>
      <c r="B5" s="118" t="s">
        <v>121</v>
      </c>
    </row>
    <row r="6" spans="1:2" ht="14.25" customHeight="1">
      <c r="A6" s="119"/>
      <c r="B6" s="119"/>
    </row>
    <row r="7" spans="1:2" ht="22.5" customHeight="1">
      <c r="A7" s="18" t="s">
        <v>83</v>
      </c>
      <c r="B7" s="19">
        <f>SUM(B8:B10)</f>
        <v>0</v>
      </c>
    </row>
    <row r="8" spans="1:2" ht="22.5" customHeight="1">
      <c r="A8" s="18" t="s">
        <v>84</v>
      </c>
      <c r="B8" s="19"/>
    </row>
    <row r="9" spans="1:2" ht="22.5" customHeight="1">
      <c r="A9" s="18" t="s">
        <v>85</v>
      </c>
      <c r="B9" s="19"/>
    </row>
    <row r="10" spans="1:2" ht="22.5" customHeight="1">
      <c r="A10" s="18" t="s">
        <v>86</v>
      </c>
      <c r="B10" s="19"/>
    </row>
    <row r="11" spans="1:2" ht="22.5" customHeight="1">
      <c r="A11" s="18" t="s">
        <v>87</v>
      </c>
      <c r="B11" s="19"/>
    </row>
    <row r="12" spans="1:2" ht="22.5" customHeight="1">
      <c r="A12" s="18" t="s">
        <v>88</v>
      </c>
      <c r="B12" s="19"/>
    </row>
    <row r="13" spans="1:2" ht="19.5" customHeight="1">
      <c r="A13" s="20" t="s">
        <v>89</v>
      </c>
      <c r="B13" s="20"/>
    </row>
    <row r="14" spans="1:2" ht="19.5" customHeight="1">
      <c r="A14" s="20"/>
      <c r="B14" s="21"/>
    </row>
    <row r="15" spans="1:2" ht="19.5" customHeight="1">
      <c r="A15" s="20"/>
      <c r="B15" s="20"/>
    </row>
    <row r="16" spans="1:2" ht="19.5" customHeight="1">
      <c r="A16" s="20"/>
      <c r="B16" s="20"/>
    </row>
    <row r="17" spans="1:2" ht="19.5" customHeight="1">
      <c r="A17" s="20"/>
      <c r="B17" s="20"/>
    </row>
    <row r="18" spans="1:2" ht="19.5" customHeight="1">
      <c r="A18" s="20"/>
      <c r="B18" s="20"/>
    </row>
    <row r="19" spans="1:2" ht="19.5" customHeight="1">
      <c r="B19" s="20"/>
    </row>
    <row r="20" spans="1:2" ht="19.5" customHeight="1">
      <c r="B20" s="20"/>
    </row>
    <row r="21" spans="1:2" ht="19.5" customHeight="1">
      <c r="B21" s="20"/>
    </row>
    <row r="22" spans="1:2" ht="19.5" customHeight="1">
      <c r="B22" s="20"/>
    </row>
    <row r="23" spans="1:2" ht="19.5" customHeight="1">
      <c r="B23" s="20"/>
    </row>
    <row r="24" spans="1:2" ht="19.5" customHeight="1"/>
    <row r="25" spans="1:2" ht="19.5" customHeight="1"/>
    <row r="26" spans="1:2" ht="19.5" customHeight="1"/>
    <row r="27" spans="1:2" ht="19.5" customHeight="1"/>
    <row r="28" spans="1:2" ht="19.5" customHeight="1"/>
    <row r="29" spans="1:2" ht="19.5" customHeight="1"/>
    <row r="30" spans="1:2" ht="19.5" customHeight="1"/>
    <row r="31" spans="1:2" ht="19.5" customHeight="1"/>
    <row r="32" spans="1:2" ht="9.75" customHeight="1"/>
    <row r="33" ht="9.75" customHeight="1"/>
    <row r="34" ht="9.75" customHeight="1"/>
    <row r="35" ht="9.75" customHeight="1"/>
    <row r="36" ht="9.75" customHeight="1"/>
    <row r="37" ht="9.75" customHeight="1"/>
    <row r="38" ht="9.75" customHeight="1"/>
    <row r="39" ht="9.75" customHeight="1"/>
    <row r="40" ht="9.75" customHeight="1"/>
    <row r="41" ht="9.75" customHeight="1"/>
    <row r="42" ht="9.75" customHeight="1"/>
    <row r="43" ht="9.75" customHeight="1"/>
    <row r="44" ht="9.75" customHeight="1"/>
  </sheetData>
  <mergeCells count="3">
    <mergeCell ref="A2:B2"/>
    <mergeCell ref="A5:A6"/>
    <mergeCell ref="B5:B6"/>
  </mergeCells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A3" sqref="A3:IV3"/>
    </sheetView>
  </sheetViews>
  <sheetFormatPr defaultColWidth="9" defaultRowHeight="14.25"/>
  <cols>
    <col min="4" max="5" width="46.375" customWidth="1"/>
  </cols>
  <sheetData>
    <row r="1" spans="1:5" ht="32.25" customHeight="1">
      <c r="A1" s="2" t="s">
        <v>90</v>
      </c>
      <c r="B1" s="2"/>
      <c r="C1" s="2"/>
      <c r="D1" s="2"/>
      <c r="E1" s="2"/>
    </row>
    <row r="2" spans="1:5" ht="27.75" customHeight="1">
      <c r="A2" s="115" t="s">
        <v>91</v>
      </c>
      <c r="B2" s="115"/>
      <c r="C2" s="115"/>
      <c r="D2" s="115"/>
      <c r="E2" s="115"/>
    </row>
    <row r="3" spans="1:5" ht="39.75" customHeight="1">
      <c r="A3" s="3" t="s">
        <v>114</v>
      </c>
      <c r="B3" s="3"/>
      <c r="C3" s="3"/>
      <c r="D3" s="4"/>
      <c r="E3" s="5" t="s">
        <v>43</v>
      </c>
    </row>
    <row r="4" spans="1:5" ht="31.5" customHeight="1">
      <c r="A4" s="120" t="s">
        <v>44</v>
      </c>
      <c r="B4" s="121"/>
      <c r="C4" s="122"/>
      <c r="D4" s="126" t="s">
        <v>92</v>
      </c>
      <c r="E4" s="128" t="s">
        <v>93</v>
      </c>
    </row>
    <row r="5" spans="1:5" ht="23.25" customHeight="1">
      <c r="A5" s="6" t="s">
        <v>46</v>
      </c>
      <c r="B5" s="6" t="s">
        <v>47</v>
      </c>
      <c r="C5" s="6" t="s">
        <v>48</v>
      </c>
      <c r="D5" s="127"/>
      <c r="E5" s="129"/>
    </row>
    <row r="6" spans="1:5" ht="23.25" customHeight="1">
      <c r="A6" s="123" t="s">
        <v>6</v>
      </c>
      <c r="B6" s="124"/>
      <c r="C6" s="125"/>
      <c r="D6" s="7"/>
      <c r="E6" s="8"/>
    </row>
    <row r="7" spans="1:5" ht="23.1" customHeight="1">
      <c r="A7" s="9"/>
      <c r="B7" s="10"/>
      <c r="C7" s="9"/>
      <c r="D7" s="11"/>
      <c r="E7" s="12"/>
    </row>
    <row r="8" spans="1:5" ht="23.1" customHeight="1">
      <c r="A8" s="9"/>
      <c r="B8" s="10"/>
      <c r="C8" s="9"/>
      <c r="D8" s="11"/>
      <c r="E8" s="12"/>
    </row>
    <row r="9" spans="1:5" s="1" customFormat="1" ht="23.1" customHeight="1">
      <c r="A9" s="9"/>
      <c r="B9" s="10"/>
      <c r="C9" s="9"/>
      <c r="D9" s="11"/>
      <c r="E9" s="13"/>
    </row>
    <row r="10" spans="1:5" ht="34.5" customHeight="1">
      <c r="A10" s="14" t="s">
        <v>89</v>
      </c>
    </row>
  </sheetData>
  <mergeCells count="5">
    <mergeCell ref="A2:E2"/>
    <mergeCell ref="A4:C4"/>
    <mergeCell ref="A6:C6"/>
    <mergeCell ref="D4:D5"/>
    <mergeCell ref="E4:E5"/>
  </mergeCells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B11"/>
  <sheetViews>
    <sheetView tabSelected="1" workbookViewId="0">
      <selection activeCell="A2" sqref="A2"/>
    </sheetView>
  </sheetViews>
  <sheetFormatPr defaultRowHeight="14.25"/>
  <cols>
    <col min="1" max="2" width="32" customWidth="1"/>
  </cols>
  <sheetData>
    <row r="1" spans="1:2" ht="20.25">
      <c r="A1" s="130" t="s">
        <v>131</v>
      </c>
      <c r="B1" s="130"/>
    </row>
    <row r="2" spans="1:2">
      <c r="A2" s="131" t="s">
        <v>132</v>
      </c>
      <c r="B2" s="98"/>
    </row>
    <row r="3" spans="1:2" ht="42" customHeight="1">
      <c r="A3" s="99" t="s">
        <v>82</v>
      </c>
      <c r="B3" s="99" t="s">
        <v>122</v>
      </c>
    </row>
    <row r="4" spans="1:2" ht="42" customHeight="1">
      <c r="A4" s="100" t="s">
        <v>123</v>
      </c>
      <c r="B4" s="100">
        <v>0</v>
      </c>
    </row>
    <row r="5" spans="1:2" ht="42" customHeight="1">
      <c r="A5" s="100" t="s">
        <v>124</v>
      </c>
      <c r="B5" s="100"/>
    </row>
    <row r="6" spans="1:2" ht="42" customHeight="1">
      <c r="A6" s="100" t="s">
        <v>125</v>
      </c>
      <c r="B6" s="100"/>
    </row>
    <row r="7" spans="1:2" ht="42" customHeight="1">
      <c r="A7" s="100" t="s">
        <v>126</v>
      </c>
      <c r="B7" s="100"/>
    </row>
    <row r="8" spans="1:2" ht="42" customHeight="1">
      <c r="A8" s="100" t="s">
        <v>127</v>
      </c>
      <c r="B8" s="100"/>
    </row>
    <row r="9" spans="1:2" ht="42" customHeight="1">
      <c r="A9" s="100" t="s">
        <v>128</v>
      </c>
      <c r="B9" s="100"/>
    </row>
    <row r="10" spans="1:2" ht="42" customHeight="1">
      <c r="A10" s="100" t="s">
        <v>129</v>
      </c>
      <c r="B10" s="100"/>
    </row>
    <row r="11" spans="1:2" ht="42" customHeight="1">
      <c r="A11" s="100" t="s">
        <v>130</v>
      </c>
      <c r="B11" s="100"/>
    </row>
  </sheetData>
  <mergeCells count="1">
    <mergeCell ref="A1:B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一般公共预算支出按功能</vt:lpstr>
      <vt:lpstr>一般公共预算基本支出按经济</vt:lpstr>
      <vt:lpstr>“三公”经费预算表</vt:lpstr>
      <vt:lpstr>政府性基金预算支出明细表</vt:lpstr>
      <vt:lpstr>国有资产占用情况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预算处(税政处、编审中心)-鲁敏</dc:creator>
  <cp:lastModifiedBy>张琳琳</cp:lastModifiedBy>
  <cp:lastPrinted>2019-02-21T07:04:15Z</cp:lastPrinted>
  <dcterms:created xsi:type="dcterms:W3CDTF">2015-07-22T01:32:22Z</dcterms:created>
  <dcterms:modified xsi:type="dcterms:W3CDTF">2019-02-25T02:59:21Z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